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4" activeTab="4"/>
  </bookViews>
  <sheets>
    <sheet name="总说明" sheetId="2" state="hidden" r:id="rId1"/>
    <sheet name="工程项目造价汇总表" sheetId="3" state="hidden" r:id="rId2"/>
    <sheet name="单项工程造价汇总表" sheetId="4" state="hidden" r:id="rId3"/>
    <sheet name="单位工程造价汇总表" sheetId="5" state="hidden" r:id="rId4"/>
    <sheet name="标价工程量清单表" sheetId="18" r:id="rId5"/>
    <sheet name="总价措施项目清单与计价表(含分项)" sheetId="7" state="hidden" r:id="rId6"/>
    <sheet name="单价措施项目清单与计价表" sheetId="8" state="hidden" r:id="rId7"/>
    <sheet name="其他项目清单与计价汇总表" sheetId="9" state="hidden" r:id="rId8"/>
    <sheet name="暂列金额明细表" sheetId="10" state="hidden" r:id="rId9"/>
    <sheet name="专业工程暂估价明细表" sheetId="11" state="hidden" r:id="rId10"/>
    <sheet name="总承包服务费计价表" sheetId="12" state="hidden" r:id="rId11"/>
    <sheet name="分部分项工程量清单综合单价分析表" sheetId="13" state="hidden" r:id="rId12"/>
    <sheet name="单价措施项目清单综合单价分析表" sheetId="14" state="hidden" r:id="rId13"/>
    <sheet name="人工、材料设备、机械汇总表" sheetId="15" state="hidden" r:id="rId14"/>
    <sheet name="承包人提供的主要材料和设备清单(招标)" sheetId="16" state="hidden" r:id="rId15"/>
  </sheets>
  <definedNames>
    <definedName name="_xlnm._FilterDatabase" localSheetId="5" hidden="1">'总价措施项目清单与计价表(含分项)'!$A$4:$E$65</definedName>
    <definedName name="_xlnm._FilterDatabase" localSheetId="4" hidden="1">标价工程量清单表!$A$5:$J$684</definedName>
    <definedName name="_xlnm.Print_Area" localSheetId="4">标价工程量清单表!$A$1:$J$684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<sst xmlns="http://schemas.openxmlformats.org/spreadsheetml/2006/main" count="12864" uniqueCount="3874">
  <si>
    <t>总说明</t>
  </si>
  <si>
    <t>工程名称：2025年莆田地区高速公路房屋改造工程</t>
  </si>
  <si>
    <t>第1页 共1页</t>
  </si>
  <si>
    <t/>
  </si>
  <si>
    <t>工程项目造价汇总表</t>
  </si>
  <si>
    <t>工程名称:2025年莆田地区高速公路房屋改造工程</t>
  </si>
  <si>
    <t>序号</t>
  </si>
  <si>
    <t>单项工程名称</t>
  </si>
  <si>
    <t>金额(元)</t>
  </si>
  <si>
    <t>其中:
安全文明施工费(元)</t>
  </si>
  <si>
    <t>1</t>
  </si>
  <si>
    <t>房屋建筑与装饰工程</t>
  </si>
  <si>
    <t>2</t>
  </si>
  <si>
    <t>安装工程</t>
  </si>
  <si>
    <t>3</t>
  </si>
  <si>
    <t>单项工程</t>
  </si>
  <si>
    <t>合  计</t>
  </si>
  <si>
    <t>单项工程造价汇总表</t>
  </si>
  <si>
    <t>工程名称：2025年莆田地区高速公路房屋改造工程  房屋建筑与装饰工程</t>
  </si>
  <si>
    <t>第1页 共3页</t>
  </si>
  <si>
    <t>单位工程名称</t>
  </si>
  <si>
    <t xml:space="preserve"> 其中:
安全文明施工费(元)</t>
  </si>
  <si>
    <t>萩芦站</t>
  </si>
  <si>
    <t>莆田西</t>
  </si>
  <si>
    <t>合        计</t>
  </si>
  <si>
    <t>工程名称：2025年莆田地区高速公路房屋改造工程  安装工程</t>
  </si>
  <si>
    <t>第2页 共3页</t>
  </si>
  <si>
    <t>工程名称：2025年莆田地区高速公路房屋改造工程  单项工程</t>
  </si>
  <si>
    <t>第3页 共3页</t>
  </si>
  <si>
    <t>单位工程造价汇总表</t>
  </si>
  <si>
    <t>工程名称：2025年莆田地区高速公路房屋改造工程  房屋建筑与装饰工程  萩芦站</t>
  </si>
  <si>
    <t>第1页 共5页</t>
  </si>
  <si>
    <t>汇 总 内 容</t>
  </si>
  <si>
    <t>金 额(元)</t>
  </si>
  <si>
    <t>分部分项工程费</t>
  </si>
  <si>
    <t>1.1</t>
  </si>
  <si>
    <t>办公楼一层</t>
  </si>
  <si>
    <t>1.2</t>
  </si>
  <si>
    <t>办公楼二层</t>
  </si>
  <si>
    <t>1.3</t>
  </si>
  <si>
    <t>宿舍1~4层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</si>
  <si>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</si>
  <si>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</si>
  <si>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</si>
  <si>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</si>
  <si>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</si>
  <si>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</si>
  <si>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</si>
  <si>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</si>
  <si>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</si>
  <si>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</si>
  <si>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</si>
  <si>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</si>
  <si>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</si>
  <si>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</si>
  <si>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</si>
  <si>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</si>
  <si>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</si>
  <si>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工程名称：2025年莆田地区高速公路房屋改造工程  房屋建筑与装饰工程  莆田西</t>
  </si>
  <si>
    <t>第2页 共5页</t>
  </si>
  <si>
    <t>一层</t>
  </si>
  <si>
    <t>二层</t>
  </si>
  <si>
    <t>三层</t>
  </si>
  <si>
    <t>1.4</t>
  </si>
  <si>
    <t>屋面层</t>
  </si>
  <si>
    <t>工程名称：2025年莆田地区高速公路房屋改造工程  安装工程  萩芦站</t>
  </si>
  <si>
    <t>第3页 共5页</t>
  </si>
  <si>
    <t>电气工程</t>
  </si>
  <si>
    <t>弱电工程</t>
  </si>
  <si>
    <t>水卫工程</t>
  </si>
  <si>
    <t>工程名称：2025年莆田地区高速公路房屋改造工程  安装工程  莆田西</t>
  </si>
  <si>
    <t>第4页 共5页</t>
  </si>
  <si>
    <t>工程名称：2025年莆田地区高速公路房屋改造工程  单项工程  房屋建筑与装饰工程</t>
  </si>
  <si>
    <t>第5页 共5页</t>
  </si>
  <si>
    <t>单价措施费</t>
  </si>
  <si>
    <t>标价工程量清单</t>
  </si>
  <si>
    <t>项目编码</t>
  </si>
  <si>
    <t>项目名称</t>
  </si>
  <si>
    <t>项目特征描述</t>
  </si>
  <si>
    <t>计量单位</t>
  </si>
  <si>
    <t>工程量</t>
  </si>
  <si>
    <t>金    额(元)</t>
  </si>
  <si>
    <t>报价单价</t>
  </si>
  <si>
    <t>合价</t>
  </si>
  <si>
    <t>分部分项工程</t>
  </si>
  <si>
    <t>拆除</t>
  </si>
  <si>
    <t>011605001052</t>
  </si>
  <si>
    <t>平面块料拆除</t>
  </si>
  <si>
    <t>(1)现状地砖铲除</t>
  </si>
  <si>
    <t>m2</t>
  </si>
  <si>
    <t>011605001053</t>
  </si>
  <si>
    <t>(1)拆除的基层类型:拆除花岗岩地面</t>
  </si>
  <si>
    <t>011604003011</t>
  </si>
  <si>
    <t>天棚抹灰面拆除</t>
  </si>
  <si>
    <t>(1)拆除部位:拆除餐厅、走道天棚涂料</t>
  </si>
  <si>
    <t>4</t>
  </si>
  <si>
    <t>011604002037</t>
  </si>
  <si>
    <t>立面抹灰层拆除</t>
  </si>
  <si>
    <t>(1)拆除部位:办公楼一层
(2)抹灰层种类:现状白色无机涂料铲除</t>
  </si>
  <si>
    <t>5</t>
  </si>
  <si>
    <t>010103002042</t>
  </si>
  <si>
    <t>余方弃置</t>
  </si>
  <si>
    <t>(1)废弃料品种:拆除废料
(2)运距:3km</t>
  </si>
  <si>
    <t>m3</t>
  </si>
  <si>
    <t>新做</t>
  </si>
  <si>
    <t>6</t>
  </si>
  <si>
    <t>011102003103</t>
  </si>
  <si>
    <t>块料楼地面</t>
  </si>
  <si>
    <t>(1)部位：办公楼一层内走道
(2)做法：
(3)灰色600*1200玻化砖面层
(4)5厚聚合物水泥砂浆结合层</t>
  </si>
  <si>
    <t>7</t>
  </si>
  <si>
    <t>011101006125</t>
  </si>
  <si>
    <t>平面砂浆找平层</t>
  </si>
  <si>
    <t>(1)部位：办公楼一层内走道
(2)做法：
(3)50厚1:3水泥砂浆找平层
(4)聚合物水泥浆一道
(5)地面基础结构(利用现状)</t>
  </si>
  <si>
    <t>8</t>
  </si>
  <si>
    <t>011108001039</t>
  </si>
  <si>
    <t>石材零星项目</t>
  </si>
  <si>
    <t>(1)工程部位:门槛石
(2)结合层厚度、材料种类:30mm厚1：3干硬性水泥砂浆
(3)面层材料品种、规格、颜色:20mm厚200宽中国黑门槛石
(4)素水泥浆一道
(5)防护材料种类:</t>
  </si>
  <si>
    <t>9</t>
  </si>
  <si>
    <t>011101006126</t>
  </si>
  <si>
    <t>(1)门槛处
(2)找平层厚度、砂浆配合比:最薄处20厚1:3水泥砂浆找坡层、抹平</t>
  </si>
  <si>
    <t>10</t>
  </si>
  <si>
    <t>011102001017</t>
  </si>
  <si>
    <t>石材楼地面</t>
  </si>
  <si>
    <t>(1)部位：办公楼一层外走道
(2)做法：
(3)600x600x30厚芝麻灰花岗岩面层
(4)5厚聚合物水泥砂浆结合层</t>
  </si>
  <si>
    <t>11</t>
  </si>
  <si>
    <t>011101006127</t>
  </si>
  <si>
    <t>(1)部位：办公楼一层外走道
(2)做法：
(3)50厚1:3水泥砂浆找平层
(4)聚合物水泥浆一道
(5)地面基础结构(利用现状)</t>
  </si>
  <si>
    <t>12</t>
  </si>
  <si>
    <t>011201004154</t>
  </si>
  <si>
    <t>立面砂浆找平层</t>
  </si>
  <si>
    <t>(1)部位：走道、餐厅、一层楼梯间
(2)做法：
(3)5厚1:2.5水泥砂浆找平抹光
(4)9厚1:3水泥砂浆或粉刷石膏砂浆打底扫毛
(5)素水泥砂浆(内掺建筑胶)
(6)专用修补材料修补墙面,DP砂浆勾实接缝并拉毛
(7)主体结构墙面</t>
  </si>
  <si>
    <t>13</t>
  </si>
  <si>
    <t>011406001162</t>
  </si>
  <si>
    <t>抹灰面油漆涂料</t>
  </si>
  <si>
    <t>(1)部位：走道、餐厅、一层楼梯间
(2)做法：
(3)白色无机涂料饰面(两遍底漆两遍面漆);
(4)腻子打底2道;</t>
  </si>
  <si>
    <t>14</t>
  </si>
  <si>
    <t>011201004155</t>
  </si>
  <si>
    <t>(1)8厚1:2.5水泥砂浆抹平
(2)12厚1:3水泥砂浆(掺水泥重量的3%防水剂)打底
(3)素水泥浆一道(内掺建筑胶)
(4)专用修补材料修补墙面,DP砂浆勾实接缝并拉毛;
(5)主体结构墙面</t>
  </si>
  <si>
    <t>15</t>
  </si>
  <si>
    <t>010903002057</t>
  </si>
  <si>
    <t>墙面涂膜防水</t>
  </si>
  <si>
    <t>(1)部位:餐厅墙面，走道外墙面
(2)防水膜品种:刷2道1.5mm厚聚合物水泥防水涂料</t>
  </si>
  <si>
    <t>16</t>
  </si>
  <si>
    <t>011406001163</t>
  </si>
  <si>
    <t>(1)外墙丙烯酸涂料三遍</t>
  </si>
  <si>
    <t>17</t>
  </si>
  <si>
    <t>011301001015</t>
  </si>
  <si>
    <t>天棚抹灰</t>
  </si>
  <si>
    <t>(1)部位:餐厅，走廊
(2)基层类型:素水泥砂浆(内掺建筑胶)
(3)抹灰厚度、材料种类:5厚1:0.5:3水泥石灰膏砂浆</t>
  </si>
  <si>
    <t>18</t>
  </si>
  <si>
    <t>011406001164</t>
  </si>
  <si>
    <t>(1)部位：餐厅，走廊
(2)做法：
(3)白色无机涂料饰面(两遍底漆两遍面漆);
(4)2厚面层耐水腻子刮平;</t>
  </si>
  <si>
    <t>(5)5厚底基防裂腻子分遍挂平</t>
  </si>
  <si>
    <t>19</t>
  </si>
  <si>
    <t>011302001073</t>
  </si>
  <si>
    <t>天棚吊顶</t>
  </si>
  <si>
    <t>(1)部位：门厅
(2)600*1200*20*20蜂窝铝板
(3)M8*80MM锚栓膨胀螺栓
(4)调平吊杆（\U+03A68MM铁质吊杆）
(5)不锈钢型材灯槽
(6)蜂窝铝板配套铝合金挂件
(7)1.2厚黑钛不锈钢嵌缝</t>
  </si>
  <si>
    <t>20</t>
  </si>
  <si>
    <t>011605001036</t>
  </si>
  <si>
    <t>21</t>
  </si>
  <si>
    <t>011606001002</t>
  </si>
  <si>
    <t>楼地面龙骨及饰面拆除</t>
  </si>
  <si>
    <t>(1)拆除的基层类型:现状防腐木地板拆除</t>
  </si>
  <si>
    <t>22</t>
  </si>
  <si>
    <t>011610001036</t>
  </si>
  <si>
    <t>门窗拆除</t>
  </si>
  <si>
    <t>(1)1.0米宽*2.1米高钢质门拆除</t>
  </si>
  <si>
    <t>樘</t>
  </si>
  <si>
    <t>23</t>
  </si>
  <si>
    <t>011610001037</t>
  </si>
  <si>
    <t>(1)1.5米宽*2.1米高钢质门拆除</t>
  </si>
  <si>
    <t>24</t>
  </si>
  <si>
    <t>011606003031</t>
  </si>
  <si>
    <t>天棚面龙骨及饰面拆除</t>
  </si>
  <si>
    <t>(1)拆除的基层类型:现状铝扣板吊顶拆除（含吊杆龙骨） 离地3.6米</t>
  </si>
  <si>
    <t>25</t>
  </si>
  <si>
    <t>011606003032</t>
  </si>
  <si>
    <t>(1)拆除的基层类型:现状硅酸盖板吊顶拆除（含吊杆龙骨） 离地3米</t>
  </si>
  <si>
    <t>26</t>
  </si>
  <si>
    <t>011604003002</t>
  </si>
  <si>
    <t>(1)拆除部位:现状天花涂料铲除（含水泥打底） 离地3.5米</t>
  </si>
  <si>
    <t>27</t>
  </si>
  <si>
    <t>011601001014</t>
  </si>
  <si>
    <t>砖（石）砌体拆除</t>
  </si>
  <si>
    <t>(1)砌体名称:现状200宽蒸压加气混凝土砌块拆除</t>
  </si>
  <si>
    <t>28</t>
  </si>
  <si>
    <t>011614007022</t>
  </si>
  <si>
    <t>踢脚线拆除</t>
  </si>
  <si>
    <t>(1)踢脚线材质:块料砖</t>
  </si>
  <si>
    <t>m</t>
  </si>
  <si>
    <t>29</t>
  </si>
  <si>
    <t>011604002030</t>
  </si>
  <si>
    <t>(1)拆除部位:办公楼二层
(2)抹灰层种类:拆除墙柱面 水泥及混合砂浆面</t>
  </si>
  <si>
    <t>30</t>
  </si>
  <si>
    <t>010103002033</t>
  </si>
  <si>
    <t>31</t>
  </si>
  <si>
    <t>010402001010</t>
  </si>
  <si>
    <t>砌块墙</t>
  </si>
  <si>
    <t>(1)砌块品种、规格、强度等级:A5.0加气混凝土砌块</t>
  </si>
  <si>
    <t>(2)砂浆强度等级:M5混合砂浆</t>
  </si>
  <si>
    <t>010503005017</t>
  </si>
  <si>
    <t>过梁</t>
  </si>
  <si>
    <t>(1)混凝土种类（商品混凝土、现场拌制，泵送、非泵送）:现场拌制
(2)混凝土强度等级:C20</t>
  </si>
  <si>
    <t>010515001057</t>
  </si>
  <si>
    <t>现浇构件钢筋</t>
  </si>
  <si>
    <t>(1)钢筋种类、规格:圆钢Φ8</t>
  </si>
  <si>
    <t>t</t>
  </si>
  <si>
    <t>010515001058</t>
  </si>
  <si>
    <t>(1)钢筋种类、规格:HRB400Φ12</t>
  </si>
  <si>
    <t>010515001059</t>
  </si>
  <si>
    <t>(1)钢筋种类、规格:圆钢Φ6</t>
  </si>
  <si>
    <t>装修</t>
  </si>
  <si>
    <t>011102003079</t>
  </si>
  <si>
    <t>(1)部位：小会议室、接待室兼会议室、综合办公室、票证室、财务室、领导办公室、置物间、机电站综合办公室、养护站综合办公室、内走道
(2)做法：
(3)600*1200玻化砖面层
(4)5厚聚合物水泥砂浆结合层</t>
  </si>
  <si>
    <t>011101006105</t>
  </si>
  <si>
    <t>(1)部位：小会议室、接待室兼会议室、综合办公室、票证室、财务室、领导办公室、置物间、机电站综合办公室、养护站综合办公室、内走道
(2)做法：
(3)50厚1:3水泥砂浆找平层
(4)聚合物水泥浆一道</t>
  </si>
  <si>
    <t>011102003080</t>
  </si>
  <si>
    <t>(1)部位：大会议室
(2)做法：
(3)750*1500玻化砖面层
(4)5厚聚合物水泥砂浆结合层</t>
  </si>
  <si>
    <t>011101006106</t>
  </si>
  <si>
    <t>(1)部位：大会议室
(2)做法：
(3)50厚1:3水泥砂浆找平层
(4)聚合物水泥浆一道</t>
  </si>
  <si>
    <t>010524001003</t>
  </si>
  <si>
    <t>嵌缝打胶</t>
  </si>
  <si>
    <t>(1)部位:大会议室、小会议室、接待室兼会议室、综合办公室</t>
  </si>
  <si>
    <t>、票证室、财务室、领导办公室、置物间、机电站综合办公室、养护站综合办公室、内走道
(2)胶品种、型号:地砖需采用灰色修补膏美缝</t>
  </si>
  <si>
    <t>011104002002</t>
  </si>
  <si>
    <t>竹、木（复合）地板</t>
  </si>
  <si>
    <t>(1)部位：大会议室
(2)做法：
(3)18厚橡木实木地板
(4)防火压力板
(5)40x40*1.8方钢@350</t>
  </si>
  <si>
    <t>011102001016</t>
  </si>
  <si>
    <t>(1)部位：外走道
(2)600x600x30厚白麻花岗岩 细荔枝面
(3)5厚聚合物水泥砂浆结合层
(4)30厚1:3水泥砂浆结合层,表面撒水泥粉</t>
  </si>
  <si>
    <t>010904002002</t>
  </si>
  <si>
    <t>楼（地）面涂膜防水</t>
  </si>
  <si>
    <t>(1)部位:外走道
(2)涂膜厚度、遍数:2厚聚氨酯防水层(两道)</t>
  </si>
  <si>
    <t>011101006107</t>
  </si>
  <si>
    <t>(1)部位:外走道
(2)找平层厚度、砂浆配合比:最薄处20厚1:3水泥砂浆找坡层、抹平</t>
  </si>
  <si>
    <t>011105006006</t>
  </si>
  <si>
    <t>金属踢脚线</t>
  </si>
  <si>
    <t>(1)部位：机电站综合办公室、小型会议室、领导办公室、机维中心设备室、走道、储物间、楼梯间、盥洗间部分墙面
(2)100mm高黑钛踢脚线
(3)100mm高0.8mm厚黑钛不锈钢踢脚板(15mm宽)
(4)成品钢卡件;
(5)木塞φ20@500;</t>
  </si>
  <si>
    <t>011302001061</t>
  </si>
  <si>
    <t>(1)部位：小会议室、接待室兼会议室、综合办公室、票证室、财务室、领导办公室、置物间、机电站综合办公室、养护站综合办公室、内走道、大会议室
(2)轻钢龙骨硅酸钙板9mm厚+12mm厚阻燃板
(3)白色防水无机涂料（腻子二道+二遍底漆两遍面漆）</t>
  </si>
  <si>
    <t>011201004130</t>
  </si>
  <si>
    <t>(1)做法：综合办公室、票证室、财务室、</t>
  </si>
  <si>
    <t>置物间、机电站综合办公室、养护站综合办公室、内走道、三间领导办公室、一到三层楼梯间
(2)做法：
(3)5厚1:2.5水泥砂浆找平抹光
(4)9厚1:3水泥砂浆或粉刷石膏砂浆打底扫毛
(5)素水泥砂浆(内掺建筑胶)
(6)专用修补材料修补墙面,DP砂浆勾实接缝并拉毛
(7)主体结构墙面</t>
  </si>
  <si>
    <t>011406001125</t>
  </si>
  <si>
    <t>(1)部位：综合办公室、票证室、财务室、置物间、机电站综合办公室、养护站综合办公室、内走道、大会议室、小会议室、接待室兼会议室
(2)做法：
(3)白色无机涂料饰面(二遍底漆两遍面漆);
(4)耐水腻子二道;</t>
  </si>
  <si>
    <t>011201004152</t>
  </si>
  <si>
    <t>(1)部位：大会议室、小会议室、接待室兼会议室
(2)9厚1:3水泥砂浆打底扫毛
(3)刷素水泥浆一道(内掺建筑胶)
(4)聚合物水泥浆修补墙基面
(5)砖墙结构墙体;</t>
  </si>
  <si>
    <t>011207001001</t>
  </si>
  <si>
    <t>墙面装饰板</t>
  </si>
  <si>
    <t>(1)部位：大会议室、小会议室、接待室兼会议室
(2)8厚防水碳晶板墙面(带防潮层)
(3)18厚防火阻燃板一道</t>
  </si>
  <si>
    <t>011201004131</t>
  </si>
  <si>
    <t>(1)8厚1:2.5水泥砂浆抹平
(2)12厚1:3水泥砂浆(掺水泥重量的3%防水</t>
  </si>
  <si>
    <t>剂)打底
(3)素水泥浆一道(内掺建筑胶)
(4)专用修补材料修补墙面,DP砂浆勾实接缝并拉毛;
(5)主体结构墙面</t>
  </si>
  <si>
    <t>010903002043</t>
  </si>
  <si>
    <t>(1)防水膜品种:刷2道1.5mm厚聚合物水泥防水涂料</t>
  </si>
  <si>
    <t>011406001126</t>
  </si>
  <si>
    <t>零星</t>
  </si>
  <si>
    <t>01B245</t>
  </si>
  <si>
    <t>洗手台</t>
  </si>
  <si>
    <t>(1)洗手台
(2)1500mm长*600mm宽*800mm高
(3)台面大理石+柜体E0级环保免漆生态板
(4)成品采购定制安装
(5)含不锈钢水龙头+不锈钢金属软管等</t>
  </si>
  <si>
    <t>个</t>
  </si>
  <si>
    <t>011501007001</t>
  </si>
  <si>
    <t>资料壁柜A/B/C</t>
  </si>
  <si>
    <t>(1)资料壁柜A/B/C
(2)4900mm长*400mm宽*2900mm高
(3)18mm厚E0级环保免漆生态板+5mm厚安全玻璃+1.2mm厚不锈钢
(4)成品采购定制安装</t>
  </si>
  <si>
    <t>011501007003</t>
  </si>
  <si>
    <t>背景柜</t>
  </si>
  <si>
    <t>(1)背景柜
(2)4900mm长*400mm宽*2900mm高
(3)18mm厚E0级环保免漆生态板+5mm厚安全玻璃+1.2mm厚不锈钢
(4)成品采购定制安装</t>
  </si>
  <si>
    <t>011501007002</t>
  </si>
  <si>
    <t>置物壁柜A/B/C</t>
  </si>
  <si>
    <t>(1)置物壁柜A/B/C
(2)1500mm长*500mm宽*850mm高
(3)18mm厚E0级环保免漆生态板 成品采购定制安装</t>
  </si>
  <si>
    <t>011501007004</t>
  </si>
  <si>
    <t>置物壁柜D</t>
  </si>
  <si>
    <t>(1)置物壁柜D
(2)2400mm长*500mm宽*850mm高
(3)18mm厚E0级环保免漆生态板 成品采购定制安装</t>
  </si>
  <si>
    <t>011501011002</t>
  </si>
  <si>
    <t>茶水柜</t>
  </si>
  <si>
    <t>(1)茶水柜
(2)1800mm长*500mm宽*800mm高
(3)18mm厚E0级环保免漆生态板 成品采购定制安装</t>
  </si>
  <si>
    <t>010810001003</t>
  </si>
  <si>
    <t>窗帘</t>
  </si>
  <si>
    <t>(1)窗帘材质:双层卷帘窗帘(涤纶+纱帘双</t>
  </si>
  <si>
    <t>层)
(2)窗帘高度、宽度:高2m
(3)窗帘层数:双层   含铝合金罩盒及铝合金杆</t>
  </si>
  <si>
    <t>010810001004</t>
  </si>
  <si>
    <t>(1)窗帘材质:双层卷帘窗帘(涤纶+纱帘双层)
(2)窗帘高度、宽度:高3.5m
(3)窗帘层数:双层   含铝合金罩盒及铝合金杆</t>
  </si>
  <si>
    <t>010810004001</t>
  </si>
  <si>
    <t>铝合金窗帘盒</t>
  </si>
  <si>
    <t>(1)铝合金罩盒</t>
  </si>
  <si>
    <t>010810005001</t>
  </si>
  <si>
    <t>窗帘轨</t>
  </si>
  <si>
    <t>(1)铝合金杆
(2)轨的数量:双轨</t>
  </si>
  <si>
    <t>011501011003</t>
  </si>
  <si>
    <t>办公室矮柜A</t>
  </si>
  <si>
    <t>(1)办公室矮柜A
(2)10000mm长*300mm宽*800mm高
(3)18mm厚E0级环保免漆生态板 成品采购定制安装</t>
  </si>
  <si>
    <t>011501011004</t>
  </si>
  <si>
    <t>办公室矮柜B</t>
  </si>
  <si>
    <t>(1)办公室矮柜B
(2)6000mm长*300mm宽*800mm高
(3)18mm厚E0级环保免漆生态板 成品采购定制安装</t>
  </si>
  <si>
    <t>011501011005</t>
  </si>
  <si>
    <t>办公室矮柜C</t>
  </si>
  <si>
    <t>(1)办公室矮柜C
(2)6400mm长*430mm宽*800mm高
(3)18mm厚E0级环保免漆生态板 成品采购定制安装</t>
  </si>
  <si>
    <t>011501001002</t>
  </si>
  <si>
    <t>工作吧台</t>
  </si>
  <si>
    <t>(1)工作吧台
(2)30mm厚大花绿大理石台面 光面
(3)18mm厚E0级生态板
(4)20厚爵士白大理石立面
(5)30X30mm木龙骨纵向@600mm
(6)30X30mm木龙骨通长
(7)弹簧门（2厚爵士白大理石）
(8)0.8厚黑钛不锈钢踢脚线50mm高</t>
  </si>
  <si>
    <t>010802001094</t>
  </si>
  <si>
    <t>金属（塑钢）门</t>
  </si>
  <si>
    <t>(1)M1021 1000mm*2100mm
(2)门框、扇材质:成品不锈钢门、木纹色</t>
  </si>
  <si>
    <t>010802004001</t>
  </si>
  <si>
    <t>防盗门</t>
  </si>
  <si>
    <t>(1)门框、扇材质:防爆安全门
(2)规格:FBM1021 1000mm*2100mm</t>
  </si>
  <si>
    <t>010802001095</t>
  </si>
  <si>
    <t>(1)M1521 1500mm*2100mm
(2)门框、扇材质:成品不锈钢门、木纹色</t>
  </si>
  <si>
    <t>010802001096</t>
  </si>
  <si>
    <t>(1)M1521 1500mm*2100mm
(2)门框、扇材质:铝合金钢化玻璃门
(3)玻璃品种、厚度:玻璃采用6+9A+6双层中空钢化玻璃(超白磨砂)</t>
  </si>
  <si>
    <t>010802001097</t>
  </si>
  <si>
    <t>(1)M1421 1400mm*2100mm
(2)门框、扇材质:铝合金钢化玻璃门
(3)玻璃品种、厚度:玻璃采用6+9A+6双层中空钢化玻璃(超白磨砂)</t>
  </si>
  <si>
    <t>010811001006</t>
  </si>
  <si>
    <t>门窗五金</t>
  </si>
  <si>
    <t>(1)名称、材质:门配指纹、密码锁;</t>
  </si>
  <si>
    <t>011605001037</t>
  </si>
  <si>
    <t>(1)饰面材料种类:门槛石</t>
  </si>
  <si>
    <t>011601001015</t>
  </si>
  <si>
    <t>(1)砌体名称:拆除门洞两侧</t>
  </si>
  <si>
    <t>011610001038</t>
  </si>
  <si>
    <t>(1)构件名称:现状钢木门拆除10个</t>
  </si>
  <si>
    <t>010103002035</t>
  </si>
  <si>
    <t>011108001032</t>
  </si>
  <si>
    <t>010402001011</t>
  </si>
  <si>
    <t>(1)砌块品种、规格、强度等级:A5.0加气混凝土砌块
(2)砂浆强度等级:M7.5混合砂浆</t>
  </si>
  <si>
    <t>011201004132</t>
  </si>
  <si>
    <t>(1)部位：门洞两侧
(2)做法：
(3)5厚1:2.5水泥砂浆找平抹光
(4)9厚1:3水泥砂浆或</t>
  </si>
  <si>
    <t>粉刷石膏砂浆打底扫毛
(5)素水泥砂浆(内掺建筑胶)
(6)专用修补材料修补墙面,DP砂浆勾实接缝并拉毛
(7)主体结构墙面</t>
  </si>
  <si>
    <t>011406001127</t>
  </si>
  <si>
    <t>(1)部位：走道墙面
(2)做法：
(3)白色无机涂料饰面(两遍底漆两遍面漆);
(4)腻子打底2道;</t>
  </si>
  <si>
    <t>010802001098</t>
  </si>
  <si>
    <t>(1)门框、扇材质:成品不锈钢平开门
(2)规格:M0821 800mm*2100mm</t>
  </si>
  <si>
    <t>011612002010</t>
  </si>
  <si>
    <t>卫生洁具拆除</t>
  </si>
  <si>
    <t>(1)卫生洁具种类:洗手台</t>
  </si>
  <si>
    <t>套</t>
  </si>
  <si>
    <t>011612002011</t>
  </si>
  <si>
    <t>(1)卫生洁具种类:墙面镜</t>
  </si>
  <si>
    <t>011612002012</t>
  </si>
  <si>
    <t>(1)卫生洁具种类:陶瓷马桶</t>
  </si>
  <si>
    <t>011605001044</t>
  </si>
  <si>
    <t>(1)拆除的基层类型:水泥砂浆找平
(2)饰面材料种类:玻化砖</t>
  </si>
  <si>
    <t>011605001045</t>
  </si>
  <si>
    <t>(1)卫生间
(2)饰面材料种类:门槛石</t>
  </si>
  <si>
    <t>011606003036</t>
  </si>
  <si>
    <t>(1)卫生间
(2)龙骨及饰面种类:轻钢龙骨、铝扣板</t>
  </si>
  <si>
    <t>011605002004</t>
  </si>
  <si>
    <t>立面块料拆除</t>
  </si>
  <si>
    <t>(1)卫生间
(2)饰面材料种类:玻化砖</t>
  </si>
  <si>
    <t>011604002034</t>
  </si>
  <si>
    <t>(1)拆除部位:走道
(2)抹灰层种类:水泥砂浆</t>
  </si>
  <si>
    <t>011604003008</t>
  </si>
  <si>
    <t>010103002039</t>
  </si>
  <si>
    <t>地面</t>
  </si>
  <si>
    <t>011102003092</t>
  </si>
  <si>
    <t>(1)卫生间
(2)结合层厚度、砂浆</t>
  </si>
  <si>
    <t>配合比:30厚1:3水泥砂浆结合层,表面撒水泥粉
(3)面层材料品种、规格、颜色:400x400mm浅灰色玻化砖(带防滑功能)</t>
  </si>
  <si>
    <t>011102003093</t>
  </si>
  <si>
    <t>(1)阳台
(2)结合层厚度、砂浆配合比:30厚1:3水泥砂浆结合层,表面撒水泥粉
(3)面层材料品种、规格、颜色:600*600玻化砖</t>
  </si>
  <si>
    <t>010904002007</t>
  </si>
  <si>
    <t>(1)防水膜品种:2厚聚氨酯防水层
(2)涂膜厚度、遍数:两道</t>
  </si>
  <si>
    <t>011101006115</t>
  </si>
  <si>
    <t>(1)找平层厚度、砂浆配合比:20厚1:3水泥砂浆找平层</t>
  </si>
  <si>
    <t>010501001004</t>
  </si>
  <si>
    <t>垫层</t>
  </si>
  <si>
    <t>(1)混凝土种类（商品混凝土、现场拌制，泵送、非泵送）:现场拌制
(2)混凝土强度等级:c25</t>
  </si>
  <si>
    <t>010404001001</t>
  </si>
  <si>
    <t>(1)垫层材料种类、配合比、厚度:150厚级配碎石垫层</t>
  </si>
  <si>
    <t>011108001036</t>
  </si>
  <si>
    <t>010524001007</t>
  </si>
  <si>
    <t>(1)填缝要求:地砖需采用灰色修补膏美缝</t>
  </si>
  <si>
    <t>墙面</t>
  </si>
  <si>
    <t>011204003005</t>
  </si>
  <si>
    <t>块料墙面</t>
  </si>
  <si>
    <t>(1)卫生间
(2)安装方式:4厚强力胶粉粘贴层
(3)面层材料品种、规格、颜色:300*600墙面玻化砖</t>
  </si>
  <si>
    <t>010903002051</t>
  </si>
  <si>
    <t>(1)防水膜品种:1.5厚聚合物水泥基复合防水涂料防水层(两道)</t>
  </si>
  <si>
    <t>011201004143</t>
  </si>
  <si>
    <t>(1)找平层砂浆厚度、配合比:12厚1:3水泥</t>
  </si>
  <si>
    <t>砂浆分层压实抹平</t>
  </si>
  <si>
    <t>011406001145</t>
  </si>
  <si>
    <t>(1)部位:走道
(2)基层类型:砖墙
(3)腻子种类、遍数:耐水腻子两遍
(4)油漆涂料品种、遍数（或厚度）:白色无机涂料饰面(两遍底漆两遍面漆)</t>
  </si>
  <si>
    <t>011201004144</t>
  </si>
  <si>
    <t>(1)界面剂类型:素水泥砂浆(内掺建筑胶)
(2)找平层砂浆厚度、配合比:5厚1:2.5水泥砂浆找平抹光;9厚1:3水泥砂浆或粉刷石膏砂浆打底扫毛</t>
  </si>
  <si>
    <t>天棚</t>
  </si>
  <si>
    <t>011302001068</t>
  </si>
  <si>
    <t>(1)部位：卫生间
(2)做法详见图集05J909-棚36B/DP20(暗架式)
(3)铝扣板300*300与配套专用龙骨固定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</si>
  <si>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011406001147</t>
  </si>
  <si>
    <t>(1)部位:走道
(2)腻子种类、遍数:2厚面层耐水腻子刮平、5厚底基防裂腻子分遍挂平;
(3)油漆涂料品种、遍数（或厚度）:白色无机涂料饰面(两遍底漆两遍面漆)</t>
  </si>
  <si>
    <t>011301001009</t>
  </si>
  <si>
    <t>(1)抹灰厚度、材料种类:
(2)砂浆配合比:5厚1:0.5:3水泥石灰膏砂浆;
(3)素水泥砂浆(内掺</t>
  </si>
  <si>
    <t>建筑胶);</t>
  </si>
  <si>
    <t>家具</t>
  </si>
  <si>
    <t>01B252</t>
  </si>
  <si>
    <t>洗手盆+墙面镜</t>
  </si>
  <si>
    <t>(1)成品
(2)洗手盆610mm长x410mmn宽x430mm高
(3)储物镜柜550mn宽x650mm高
(4)储物镜柜材质:生态板置物架+不锈钢镜方框
(5)洗手盆材质:太空铝柜体+陶瓷一体盆 (含抽拉不锈钢水龙头+冷热进水管+专用下水管）</t>
  </si>
  <si>
    <t>011612002013</t>
  </si>
  <si>
    <t>011612002014</t>
  </si>
  <si>
    <t>011612002015</t>
  </si>
  <si>
    <t>011605001046</t>
  </si>
  <si>
    <t>011605001047</t>
  </si>
  <si>
    <t>011606003037</t>
  </si>
  <si>
    <t>011605002005</t>
  </si>
  <si>
    <t>(1)卫生间、房间
(2)饰面材料种类:玻化砖</t>
  </si>
  <si>
    <t>011604003009</t>
  </si>
  <si>
    <t>(1)拆除部位:房间、阳台、走道
(2)抹灰层种类:水泥砂浆</t>
  </si>
  <si>
    <t>011604002035</t>
  </si>
  <si>
    <t>010103002040</t>
  </si>
  <si>
    <t>010402001014</t>
  </si>
  <si>
    <t>(1)砌块品种、规格、强度等级:A5.0加气混凝土砌块
(2)200宽蒸压加气混凝土砌块
(3)砂浆强度等级:M5</t>
  </si>
  <si>
    <t>水泥砂浆</t>
  </si>
  <si>
    <t>010401003002</t>
  </si>
  <si>
    <t>实心砖墙</t>
  </si>
  <si>
    <t>(1)砖品种、规格、强度等级:100厚淤泥烧结砖
(2)砂浆强度等级、配合比:M7.5水泥砂浆</t>
  </si>
  <si>
    <t>010503005015</t>
  </si>
  <si>
    <t>010507005002</t>
  </si>
  <si>
    <t>压顶</t>
  </si>
  <si>
    <t>010515001061</t>
  </si>
  <si>
    <t>(1)钢筋种类、规格:现浇构件圆钢筋HPB300以内(直径6mm)</t>
  </si>
  <si>
    <t>010515001068</t>
  </si>
  <si>
    <t>(1)钢筋种类、规格:现浇构件圆钢筋HPB300以内(直径8mm)</t>
  </si>
  <si>
    <t>010515001062</t>
  </si>
  <si>
    <t>(1)钢筋种类、规格:现浇构件带肋钢筋HRB400以内(直径12mm）</t>
  </si>
  <si>
    <t>011102003094</t>
  </si>
  <si>
    <t>(1)卫生间、阳台
(2)结合层厚度、砂浆配合比:30厚1:3水泥砂浆结合层,表面撒水泥粉
(3)面层材料品种、规格、颜色:400x400mm浅灰色玻化砖(带防滑功能)</t>
  </si>
  <si>
    <t>011102003095</t>
  </si>
  <si>
    <t>010904002008</t>
  </si>
  <si>
    <t>011101006116</t>
  </si>
  <si>
    <t>011108001037</t>
  </si>
  <si>
    <t>(1)工程部位:门槛石
(2)结合层厚度、材料种类:30mm厚1：3干硬</t>
  </si>
  <si>
    <t>性水泥砂浆
(3)面层材料品种、规格、颜色:20mm厚100宽、200宽中国黑门槛石
(4)素水泥浆一道
(5)防护材料种类:</t>
  </si>
  <si>
    <t>011102003096</t>
  </si>
  <si>
    <t>(1)房间
(2)结合层厚度、砂浆配合比:5厚聚合物水泥砂浆结合层
(3)面层材料品种、规格、颜色:800*800灰色玻化砖</t>
  </si>
  <si>
    <t>011101006117</t>
  </si>
  <si>
    <t>(1)找平层厚度、砂浆配合比:50厚1:3水泥砂浆找平层
(2)聚合物水泥浆一道</t>
  </si>
  <si>
    <t>010524001008</t>
  </si>
  <si>
    <t>011204003006</t>
  </si>
  <si>
    <t>010903002052</t>
  </si>
  <si>
    <t>011201004145</t>
  </si>
  <si>
    <t>(1)找平层砂浆厚度、配合比:12厚1:3水泥砂浆分层压实抹平</t>
  </si>
  <si>
    <t>011406001149</t>
  </si>
  <si>
    <t>(1)部位:房间、阳台、走道
(2)基层类型:砖墙
(3)腻子种类、遍数:耐水腻子两遍
(4)油漆涂料品种、遍数（或厚度）:白色无机涂料饰面(两遍底漆两遍面漆)</t>
  </si>
  <si>
    <t>011201004146</t>
  </si>
  <si>
    <t>011105003003</t>
  </si>
  <si>
    <t>块料踢脚线</t>
  </si>
  <si>
    <t>(1)踢脚线高度:100mm
(2)粘贴层厚度、材料种类:建筑胶粘贴剂粘贴
(3)面层材料品种、规格、颜色:10厚浅灰色玻化砖踢脚
(4)满挂2厚底基防裂</t>
  </si>
  <si>
    <t>耐水腻子分遍找平</t>
  </si>
  <si>
    <t>011302001069</t>
  </si>
  <si>
    <t>011406001151</t>
  </si>
  <si>
    <t>(1)部位:房间、阳台、走道
(2)腻子种类、遍数:2厚面层耐水腻子刮平、5厚底基防裂腻子分遍挂平;
(3)油漆涂料品种、遍数（或厚度）:白色无机涂料饰面(两遍底漆两遍面漆)</t>
  </si>
  <si>
    <t>011301001011</t>
  </si>
  <si>
    <t>(1)砂浆配合比:5厚1:0.5:3水泥石灰膏砂浆;
(2)素水泥砂浆(内掺建筑胶);</t>
  </si>
  <si>
    <t>门窗</t>
  </si>
  <si>
    <t>010802001107</t>
  </si>
  <si>
    <t>(1)门框、扇材质:不锈钢门M1021
(2)配指纹、密码锁</t>
  </si>
  <si>
    <t>010802001108</t>
  </si>
  <si>
    <t>(1)门框、扇材质:1.8mm厚珐琅黑铝合金门框
(2)玻璃品种、厚度:6+6双层中空钢化玻璃(磨砂玻璃)
(3)M0821</t>
  </si>
  <si>
    <t>010802001109</t>
  </si>
  <si>
    <t>(1)门框、扇材质:1.8mm厚珐琅黑铝合金门框</t>
  </si>
  <si>
    <t>(2)玻璃品种、厚度:6+6双层中空钢化玻璃(磨砂玻璃)
(3)M1021</t>
  </si>
  <si>
    <t>010807001005</t>
  </si>
  <si>
    <t>金属（塑钢、断桥）窗</t>
  </si>
  <si>
    <t>(1)c1711
(2)框、扇材质:普通铝合金窗框
(3)玻璃品种、厚度:6厚透光单银Low-E+12空气+6透明坡璃</t>
  </si>
  <si>
    <t>01B258</t>
  </si>
  <si>
    <t>(1)成品
(2)洗手盆610mm长x410mmn宽x430mm高
(3)储物镜柜550mn宽x650mm高
(4)储物镜柜材质:生态板置物架+不锈钢镜方框
(5)洗手盆材质:太空铝柜体+陶瓷一体盆 (含抽拉不锈钢水龙头+冷热进水管+专用下水管</t>
  </si>
  <si>
    <t>011501003003</t>
  </si>
  <si>
    <t>衣柜</t>
  </si>
  <si>
    <t>(1)1750mm长*500mm宽*2700mm高
(2)材质:18厚实木生态板 
(3)(含0.4米长铝合金把手4把、0.2米长铝合金把手2把)</t>
  </si>
  <si>
    <t>01B254</t>
  </si>
  <si>
    <t>一体式洗衣池</t>
  </si>
  <si>
    <t>(1)材质:大理石一体式洗衣池(含抽拉不锈钢水龙头+冷热进水管+专用下水管)
(2)1200mm长**570mm宽*800mm高</t>
  </si>
  <si>
    <t>011612002016</t>
  </si>
  <si>
    <t>011612002017</t>
  </si>
  <si>
    <t>011612002018</t>
  </si>
  <si>
    <t>011605001048</t>
  </si>
  <si>
    <t>011605001049</t>
  </si>
  <si>
    <t>011606003038</t>
  </si>
  <si>
    <t>(1)龙骨及饰面种类:轻钢龙骨、铝扣板</t>
  </si>
  <si>
    <t>011605002006</t>
  </si>
  <si>
    <t>(1)卫生间</t>
  </si>
  <si>
    <t>(2)饰面材料种类:玻化砖</t>
  </si>
  <si>
    <t>011604002036</t>
  </si>
  <si>
    <t>(1)拆除部位:走道、宿舍D、洗衣房、外墙面
(2)抹灰层种类:水泥砂浆</t>
  </si>
  <si>
    <t>011604001001</t>
  </si>
  <si>
    <t>平面抹灰层拆除</t>
  </si>
  <si>
    <t>(1)拆除部位:宿舍D、洗衣房、走道
(2)抹灰层种类:水泥砂浆</t>
  </si>
  <si>
    <t>011607003003</t>
  </si>
  <si>
    <t>屋面附着层拆除</t>
  </si>
  <si>
    <t>(1)附着层种类:防水卷材</t>
  </si>
  <si>
    <t>011607003004</t>
  </si>
  <si>
    <t>(1)附着层种类:挤塑聚苯板</t>
  </si>
  <si>
    <t>011606001003</t>
  </si>
  <si>
    <t>(1)拆除的基层类型:轻骨料垫层</t>
  </si>
  <si>
    <t>011604003010</t>
  </si>
  <si>
    <t>011602002001</t>
  </si>
  <si>
    <t>钢筋混凝土构件拆除</t>
  </si>
  <si>
    <t>(1)构件名称:屋面挑檐
(2)混凝土种类:钢筋砼</t>
  </si>
  <si>
    <t>011610001039</t>
  </si>
  <si>
    <t>(1)现状1.6米宽*2.1米高钢木门拆除后更换</t>
  </si>
  <si>
    <t>011608001006</t>
  </si>
  <si>
    <t>铲除油漆涂料面</t>
  </si>
  <si>
    <t>(1)铲除部位名称:墙面、天棚油漆腻子</t>
  </si>
  <si>
    <t>010103002041</t>
  </si>
  <si>
    <t>010401003001</t>
  </si>
  <si>
    <t>(1)墙体类型、砌筑高度:100宽淤泥烧结砖
(2)砂浆强度等级、配合比:M5砂浆等级</t>
  </si>
  <si>
    <t>010402001015</t>
  </si>
  <si>
    <t>(1)砌块品种、规格、强度等级:A5.0加气混凝土砌块
(2)墙体类型、砌筑高度:200宽蒸压加气混凝土砌块
(3)砂浆强度等级:M5水泥砂浆</t>
  </si>
  <si>
    <t>010503005016</t>
  </si>
  <si>
    <t>010507005001</t>
  </si>
  <si>
    <t>(1)混凝土种类（商品混凝土、现场拌制，泵送、非泵送）:现场拌制</t>
  </si>
  <si>
    <t>(2)混凝土强度等级:C20</t>
  </si>
  <si>
    <t>010515001063</t>
  </si>
  <si>
    <t>010515001067</t>
  </si>
  <si>
    <t>010515001065</t>
  </si>
  <si>
    <t>(1)钢筋种类、规格:现浇构件带肋钢筋HRB400以内(直径10mm）</t>
  </si>
  <si>
    <t>010515001066</t>
  </si>
  <si>
    <t>(1)钢筋种类、规格:现浇构件带肋钢筋HRB400以内(直径14mm）</t>
  </si>
  <si>
    <t>011102003097</t>
  </si>
  <si>
    <t>(1)宿舍b、d卫生间、阳台
(2)结合层厚度、砂浆配合比:30厚1:3水泥砂浆结合层,表面撒水泥粉
(3)面层材料品种、规格、颜色:400x400mm浅灰色玻化砖(带防滑功能)</t>
  </si>
  <si>
    <t>011102003098</t>
  </si>
  <si>
    <t>(1)宿舍b阳台
(2)结合层厚度、砂浆配合比:30厚1:3水泥砂浆结合层,表面撒水泥粉
(3)面层材料品种、规格、颜色:600*600玻化砖</t>
  </si>
  <si>
    <t>010904002009</t>
  </si>
  <si>
    <t>011101006118</t>
  </si>
  <si>
    <t>011108001038</t>
  </si>
  <si>
    <t>011102003099</t>
  </si>
  <si>
    <t>(1)宿舍d房间
(2)结合层厚度、砂浆配合比:5厚聚合物水泥砂浆结合层
(3)面层材料品种、规格、颜色:800*800玻化砖</t>
  </si>
  <si>
    <t>011101006119</t>
  </si>
  <si>
    <t>011102003100</t>
  </si>
  <si>
    <t>(1)洗衣房地面
(2)结合层厚度、砂浆配合比:50厚1:3水泥砂浆结合层,表面撒水泥粉
(3)面层材料品种、规格、颜色:800*800灰色玻化砖 
(4)水泥浆一道(内掺建筑胶)</t>
  </si>
  <si>
    <t>011102003101</t>
  </si>
  <si>
    <t>(1)洗衣房台面
(2)结合层厚度、砂浆配合比:30厚1:3水泥砂浆结合层,表面撒水泥粉
(3)面层材料品种、规格、颜色:800*800灰色玻化砖</t>
  </si>
  <si>
    <t>010904002010</t>
  </si>
  <si>
    <t>011101006120</t>
  </si>
  <si>
    <t>(1)找平层厚度、砂浆配合比:最薄处20厚1:3水泥砂浆找坡层、抹平</t>
  </si>
  <si>
    <t>010401012001</t>
  </si>
  <si>
    <t>零星砌砖</t>
  </si>
  <si>
    <t>(1)零星砌砖名称、部位:洗衣房台面
(2)砖品种、规格、强度等级:150厚混凝土实心砖</t>
  </si>
  <si>
    <t>011102003102</t>
  </si>
  <si>
    <t>(1)走道
(2)结合层厚度、砂浆配合比:5厚聚合物水泥砂浆结合层
(3)面层材料品种、规格、颜色:600*600玻化砖</t>
  </si>
  <si>
    <t>011101006121</t>
  </si>
  <si>
    <t>010524001009</t>
  </si>
  <si>
    <t>内墙面</t>
  </si>
  <si>
    <t>011204003007</t>
  </si>
  <si>
    <t>010903002053</t>
  </si>
  <si>
    <t>(1)防水膜品种:1.5厚</t>
  </si>
  <si>
    <t>聚合物水泥基复合防水涂料防水层(两道)</t>
  </si>
  <si>
    <t>011201004147</t>
  </si>
  <si>
    <t>011406001153</t>
  </si>
  <si>
    <t>011201004148</t>
  </si>
  <si>
    <t>011105003004</t>
  </si>
  <si>
    <t>(1)踢脚线高度:100mm
(2)粘贴层厚度、材料种类:建筑胶粘贴剂粘贴
(3)面层材料品种、规格、颜色:10厚浅灰色玻化砖踢脚
(4)满挂2厚底基防裂耐水腻子分遍找平</t>
  </si>
  <si>
    <t>011406001154</t>
  </si>
  <si>
    <t>(1)部位:洗衣房
(2)基层类型:砖墙
(3)腻子种类、遍数:耐水腻子两遍
(4)油漆涂料品种、遍数（或厚度）:白色无机涂料饰面(两遍底漆两遍面漆)</t>
  </si>
  <si>
    <t>010903002054</t>
  </si>
  <si>
    <t>011201004149</t>
  </si>
  <si>
    <t>011204003008</t>
  </si>
  <si>
    <t>(1)洗衣房
(2)安装方式:4厚强力胶粉粘贴层
(3)面层材料品种、规格、颜色:400*800墙面玻化砖</t>
  </si>
  <si>
    <t>010903002055</t>
  </si>
  <si>
    <t>011201004150</t>
  </si>
  <si>
    <t>011406001155</t>
  </si>
  <si>
    <t>(1)部位:房间、阳台
(2)基层类型:砖墙
(3)腻子种类、遍数:耐水腻子两遍
(4)油漆涂料品种、遍数（或厚度）:白色无机涂料饰面(两遍底漆两遍面漆)</t>
  </si>
  <si>
    <t>外墙面</t>
  </si>
  <si>
    <t>011201004151</t>
  </si>
  <si>
    <t>(1)外墙面
(2)8厚1:2.5水泥砂浆抹平
(3)12厚1:3水泥砂浆(掺水泥重量的3%防水剂)打底
(4)素水泥浆一道(内掺建筑胶)
(5)专用修补材料修补墙面,DP砂浆勾实接缝并拉毛;
(6)主体结构墙面</t>
  </si>
  <si>
    <t>010903002056</t>
  </si>
  <si>
    <t>011406001156</t>
  </si>
  <si>
    <t>011302001070</t>
  </si>
  <si>
    <t>(1)部位：卫生间、走道
(2)做法详见图集05J909-棚36B/DP20(暗架式)
(3)铝扣板300*300与配套专用龙骨固定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</si>
  <si>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011302001071</t>
  </si>
  <si>
    <t>(1)部位：房间、阳台
(2)现浇混凝土板内预留中8钢筋吊环(勾)，或在板底钻孔，固定镀锌膨胀螺栓，间距&lt;1200 (预制混凝土板在板缝内预留吊）)
(3)中6钢筋吊杆,间距&lt;1200, 吊杆上部与预留钢筋吊环或膨胀螺栓固定
(4)C型主龙骨，中距&lt;1200,用吊件与钢筋吊杆连接后找平
(5)C型次龙骨，中距400,用挂件与承载龙骨联结
(6)C型横撑龙骨，中距&lt; 1200,用挂插件与次龙骨联结
(7)板材用自攻螺丝与龙骨固定,中距&lt;200,螺钉(防锈)距板边3.施工时根据设计人具 长边&gt;10,短边&gt; 15
(8)刷防潮涂料2道，横纵向各刷1道
(9)2厚耐水腻子找平，面板接缝处贴嵌缝带，刮腻子抹平
(10)600*600纤维增强硅酸钙板(白色)</t>
  </si>
  <si>
    <t>011302001072</t>
  </si>
  <si>
    <t>(1)部位：洗衣房
(2)做法详见图集05J909-棚36B/DP20(暗架式)
(3)铝扣板600*600与配套专用龙骨固定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</si>
  <si>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011406001157</t>
  </si>
  <si>
    <t>(1)部位:走道
(2)腻子种类、遍数:2厚面层耐水腻子刮平、5厚底基防裂腻子分</t>
  </si>
  <si>
    <t>遍挂平;
(3)油漆涂料品种、遍数（或厚度）:白色无机涂料饰面(两遍底漆两遍面漆)</t>
  </si>
  <si>
    <t>011301001013</t>
  </si>
  <si>
    <t>011406001158</t>
  </si>
  <si>
    <t>(1)部位:房间、阳台
(2)腻子种类、遍数:2厚面层耐水腻子刮平、5厚底基防裂腻子分遍挂平;
(3)油漆涂料品种、遍数（或厚度）:白色无机涂料饰面(两遍底漆两遍面漆)</t>
  </si>
  <si>
    <t>010802001110</t>
  </si>
  <si>
    <t>010802001111</t>
  </si>
  <si>
    <t>010802001112</t>
  </si>
  <si>
    <t>(1)门框、扇材质:1.8mm厚珐琅黑铝合金门框
(2)玻璃品种、厚度:6+6双层中空钢化玻璃(磨砂玻璃)
(3)M1021</t>
  </si>
  <si>
    <t>010807001006</t>
  </si>
  <si>
    <t>(1)c3017
(2)框、扇材质:普通铝合金窗框
(3)玻璃品种、厚度:6厚透光单银Low-E+12空气+6透明坡璃</t>
  </si>
  <si>
    <t>010807001007</t>
  </si>
  <si>
    <t>010802001113</t>
  </si>
  <si>
    <t>(1)门框、扇材质:不锈钢门M1621
(2)配指纹、密码锁</t>
  </si>
  <si>
    <t>010807001008</t>
  </si>
  <si>
    <t>(1)c1215
(2)框、扇材质:普通铝合金窗框
(3)玻璃品种、厚度:6厚透光单银Low-E+12空气+6透明坡璃</t>
  </si>
  <si>
    <t>01B259</t>
  </si>
  <si>
    <t>011501003004</t>
  </si>
  <si>
    <t>01B256</t>
  </si>
  <si>
    <t>01B257</t>
  </si>
  <si>
    <t>洗衣房洗衣池</t>
  </si>
  <si>
    <t>(1)洗手盆材质:芝麻白花岗岩  (含抽拉不锈钢水龙头+冷进水管+专用下水管)
(2)洗手盆900mm长*550mm宽*800mm高</t>
  </si>
  <si>
    <t>010901002001</t>
  </si>
  <si>
    <t>型材屋面</t>
  </si>
  <si>
    <t>(1)型材品种、规格:1.2mm厚双层隔热铝合金长城瓦、底层采用75厚夹心彩钢瓦</t>
  </si>
  <si>
    <t>011207001002</t>
  </si>
  <si>
    <t>(1)面层材料品种、规格、颜色:3厚铝单板封边</t>
  </si>
  <si>
    <t>钢构</t>
  </si>
  <si>
    <t>010603001001</t>
  </si>
  <si>
    <t>实腹钢柱</t>
  </si>
  <si>
    <t>(1)柱类型:HN200x100x5.5x8</t>
  </si>
  <si>
    <t>(2)钢材品种、规格:Q235B</t>
  </si>
  <si>
    <t>010516005005</t>
  </si>
  <si>
    <t>化学螺栓</t>
  </si>
  <si>
    <t>(1)化学螺栓种类:4M20化学锚栓</t>
  </si>
  <si>
    <t>040901010001</t>
  </si>
  <si>
    <t>高强螺栓</t>
  </si>
  <si>
    <t>(1)材料品种:M20高强螺栓</t>
  </si>
  <si>
    <t>010603002001</t>
  </si>
  <si>
    <t>空腹钢柱</t>
  </si>
  <si>
    <t>(1)柱类型:矩形钢管100x100x4</t>
  </si>
  <si>
    <t>010604001001</t>
  </si>
  <si>
    <t>钢梁</t>
  </si>
  <si>
    <t>(1)梁类型:HN200x100x5.5x8
(2)钢材品种、规格:Q235B</t>
  </si>
  <si>
    <t>010606002001</t>
  </si>
  <si>
    <t>钢檩条</t>
  </si>
  <si>
    <t>(1)钢材品种、规格:LT1:140*80*4
(2)构件类型:Q235
(3)单根质量:0.3t以内</t>
  </si>
  <si>
    <t>011405001007</t>
  </si>
  <si>
    <t>金属面油漆</t>
  </si>
  <si>
    <t>(1)喷石英砂除锈
(2)钢构件的涂装为两遍红丹底漆底漆,膜厚为100um以上,一遍醇酸调合面漆</t>
  </si>
  <si>
    <t>011407005001</t>
  </si>
  <si>
    <t>金属构件刷防火涂料</t>
  </si>
  <si>
    <t>(1)喷刷防火涂料构件名称:钢柱
(2)防火涂料品种、遍数（或厚度）:薄型 耐火极限2.5小时 白色防火涂料</t>
  </si>
  <si>
    <t>011407005002</t>
  </si>
  <si>
    <t>(1)喷刷防火涂料构件名称:钢梁、钢檩条
(2)防火涂料品种、遍数（或厚度）:薄型 耐火极限1.5小时 白色防火涂料</t>
  </si>
  <si>
    <t>钢梯</t>
  </si>
  <si>
    <t>010606008001</t>
  </si>
  <si>
    <t>(1)钢材品种、规格:铺4mm厚花纹钢板、GTL：[14b槽钢、加劲肋L50X3</t>
  </si>
  <si>
    <t>010606006001</t>
  </si>
  <si>
    <t>钢平台</t>
  </si>
  <si>
    <t>(1)钢材品种、规格:铺4mm厚花纹钢板、铺4mm厚花纹钢板、GTL：[14b槽钢、GTZ：方钢管160X4.0</t>
  </si>
  <si>
    <t>010516005004</t>
  </si>
  <si>
    <t>(1)化学螺栓种类:4M16化学锚栓</t>
  </si>
  <si>
    <t>010516002001</t>
  </si>
  <si>
    <t>预埋铁件</t>
  </si>
  <si>
    <t>(1)钢材种类:垫片240*340*16</t>
  </si>
  <si>
    <t>011405001004</t>
  </si>
  <si>
    <t>011407005003</t>
  </si>
  <si>
    <t>011407005004</t>
  </si>
  <si>
    <t>(1)喷刷防火涂料构件名称:钢梯、钢平台
(2)防火涂料品种、遍数（或厚度）:薄型 耐火极限1.5小时 白色防火涂料</t>
  </si>
  <si>
    <t>011503001003</t>
  </si>
  <si>
    <t>金属扶手、栏杆、栏板</t>
  </si>
  <si>
    <t>(1)扶手材料种类、规格:Φ63*3钢管
(2)栏杆材料种类、规格:Φ63*4钢管立柱、Φ20、40*8钢板
(3)钢板140*140*10mm，钢筋Φ14mm
(4)栏杆做法见图集11J930-K12</t>
  </si>
  <si>
    <t>011405001005</t>
  </si>
  <si>
    <t>(1)油漆品种、遍数:防锈漆两遍，氟碳漆饰面</t>
  </si>
  <si>
    <t>护栏+晾衣架</t>
  </si>
  <si>
    <t>011503001004</t>
  </si>
  <si>
    <t>011405001006</t>
  </si>
  <si>
    <t>011505002001</t>
  </si>
  <si>
    <t>晒衣架</t>
  </si>
  <si>
    <t>(1)材料品种、规格、颜色:长4m宽2m高1.8m
(2)支架、配件品种、规格:镀锌钢管</t>
  </si>
  <si>
    <t>010802001114</t>
  </si>
  <si>
    <t>(1)门框、扇材质:不锈钢门</t>
  </si>
  <si>
    <t>030404017009</t>
  </si>
  <si>
    <t>配电箱</t>
  </si>
  <si>
    <t>(1)规格:成套配电箱 2AL</t>
  </si>
  <si>
    <t>台</t>
  </si>
  <si>
    <t>030411003001</t>
  </si>
  <si>
    <t>桥架</t>
  </si>
  <si>
    <t>(1)材质:金属桥架-150*100</t>
  </si>
  <si>
    <t>030413001016</t>
  </si>
  <si>
    <t>铁构件</t>
  </si>
  <si>
    <t>(1)材质:电缆桥架支撑架制作安装</t>
  </si>
  <si>
    <t>kg</t>
  </si>
  <si>
    <t>030411001038</t>
  </si>
  <si>
    <t>配管</t>
  </si>
  <si>
    <t>(1)材质:砖、混凝土结构明配 JDG20</t>
  </si>
  <si>
    <t>030411001039</t>
  </si>
  <si>
    <t>(1)材质:砖、混凝土结构暗配 JDG20</t>
  </si>
  <si>
    <t>030411001040</t>
  </si>
  <si>
    <t>(1)材质:金属软管敷设 DN20</t>
  </si>
  <si>
    <t>030413001017</t>
  </si>
  <si>
    <t>(1)材质:明配管支架</t>
  </si>
  <si>
    <t>030413002003</t>
  </si>
  <si>
    <t>凿(压)槽</t>
  </si>
  <si>
    <t>(1)暗配管道刨沟</t>
  </si>
  <si>
    <t>030411004016</t>
  </si>
  <si>
    <t>配线</t>
  </si>
  <si>
    <t>(1)材质:穿照明线(铜芯 WDZB-BYJ2.5)</t>
  </si>
  <si>
    <t>030411004018</t>
  </si>
  <si>
    <t>(1)名称:线槽配线 WDZB-BYJ2.5</t>
  </si>
  <si>
    <t>030411004017</t>
  </si>
  <si>
    <t>(1)材质:穿照明线(铜芯 WDZB-BYJ4)</t>
  </si>
  <si>
    <t>030411004019</t>
  </si>
  <si>
    <t>(1)名称:线槽配线 WDZB-BYJ-4</t>
  </si>
  <si>
    <t>030412001004</t>
  </si>
  <si>
    <t>普通灯具</t>
  </si>
  <si>
    <t>(1)规格:LED应急节能长条灯  Led 24W</t>
  </si>
  <si>
    <t>030412005044</t>
  </si>
  <si>
    <t>荧光灯</t>
  </si>
  <si>
    <t>(1)规格:LED长条灯42W LED</t>
  </si>
  <si>
    <t>030412005045</t>
  </si>
  <si>
    <t>(1)规格:LED长条灯 36W  LED</t>
  </si>
  <si>
    <t>030412005046</t>
  </si>
  <si>
    <t>(1)规格:LED平板灯  42W</t>
  </si>
  <si>
    <t>030412005047</t>
  </si>
  <si>
    <t>(1)规格:LED吸顶灯 24W-400*400MM LED
(2)一层灯具更换</t>
  </si>
  <si>
    <t>030412005048</t>
  </si>
  <si>
    <t>(1)规格:LED方形吸顶灯  48W-600*600MM LED
(2)一层灯具更换</t>
  </si>
  <si>
    <t>030412005049</t>
  </si>
  <si>
    <t>(1)规格:LED方形吸顶灯  24W-600*600MM LED
(2)一层灯具更换</t>
  </si>
  <si>
    <t>030412005050</t>
  </si>
  <si>
    <t>(1)规格:LED长条灯 30W LED 1.2m</t>
  </si>
  <si>
    <t>030404034026</t>
  </si>
  <si>
    <t>照明开关</t>
  </si>
  <si>
    <t>(1)材质:单联单控暗开关</t>
  </si>
  <si>
    <t>030404034027</t>
  </si>
  <si>
    <t>(1)材质:双联单控暗开关</t>
  </si>
  <si>
    <t>030404034028</t>
  </si>
  <si>
    <t>(1)材质:单联双控开关</t>
  </si>
  <si>
    <t>030404035028</t>
  </si>
  <si>
    <t>插座</t>
  </si>
  <si>
    <t>(1)材质:五孔插座电源</t>
  </si>
  <si>
    <t>030404035029</t>
  </si>
  <si>
    <t>(1)材质:五孔防水插座电源</t>
  </si>
  <si>
    <t>030404035030</t>
  </si>
  <si>
    <t>(1)材质:空调插座（带开关）</t>
  </si>
  <si>
    <t>030411006019</t>
  </si>
  <si>
    <t>接线盒</t>
  </si>
  <si>
    <t>(1)材质:接线盒安装(暗装开关(插座)盒)</t>
  </si>
  <si>
    <t>030411006020</t>
  </si>
  <si>
    <t>(1)材质:接线盒安装(暗装接线盒)</t>
  </si>
  <si>
    <t>030411006021</t>
  </si>
  <si>
    <t>(1)名称:接线盒安装(暗装接线盒)</t>
  </si>
  <si>
    <t>030502001002</t>
  </si>
  <si>
    <t>机柜、机架</t>
  </si>
  <si>
    <t>(1)24U机柜</t>
  </si>
  <si>
    <t>031101019002</t>
  </si>
  <si>
    <t>配线架</t>
  </si>
  <si>
    <t>(1)6类配线架 24口</t>
  </si>
  <si>
    <t>架</t>
  </si>
  <si>
    <t>030501012002</t>
  </si>
  <si>
    <t>交换机</t>
  </si>
  <si>
    <t>(1)接入交换机</t>
  </si>
  <si>
    <t>030411001029</t>
  </si>
  <si>
    <t>030411001041</t>
  </si>
  <si>
    <t>(1)名称:砖、混凝土结构暗配 JDG32</t>
  </si>
  <si>
    <t>030413002004</t>
  </si>
  <si>
    <t>030502005002</t>
  </si>
  <si>
    <t>双绞线缆</t>
  </si>
  <si>
    <t>(1)规格:双绞线缆(管内穿放 UTP5)</t>
  </si>
  <si>
    <t>030502019001</t>
  </si>
  <si>
    <t>双绞线缆测试</t>
  </si>
  <si>
    <t>(1)测试(4对双绞线缆)</t>
  </si>
  <si>
    <t>链路/点</t>
  </si>
  <si>
    <t>030502012002</t>
  </si>
  <si>
    <t>信息插座</t>
  </si>
  <si>
    <t>(1)规格:双口信息插座（含模块）</t>
  </si>
  <si>
    <t>031001006021</t>
  </si>
  <si>
    <t>塑料管</t>
  </si>
  <si>
    <t>(1)连接形式:热熔连接
(2)安装部位:室内
(3)材质、规格:PPR塑料给水管 DN15
(4)压力试验及吹、洗设计要求:水压试验、消毒冲洗</t>
  </si>
  <si>
    <t>031001006022</t>
  </si>
  <si>
    <t>(1)连接形式:热熔连接
(2)安装部位:室内
(3)材质、规格:PPR塑料给水管 DN20
(4)压力试验及吹、洗设计要求:水压试验、消毒冲洗</t>
  </si>
  <si>
    <t>031001006023</t>
  </si>
  <si>
    <t>(1)连接形式:热熔连接
(2)安装部位:室内
(3)材质、规格:PPR塑料给水管 DN25
(4)压力试验及吹、洗设计要求:水压试验、消毒冲洗</t>
  </si>
  <si>
    <t>030413002002</t>
  </si>
  <si>
    <t>(1)砖结构(宽mm×深mm70×70)</t>
  </si>
  <si>
    <t>031003001011</t>
  </si>
  <si>
    <t>螺纹阀门</t>
  </si>
  <si>
    <t>(1)连接形式:螺纹连接
(2)规格、压力等级:DN15
(3)类型:截止阀</t>
  </si>
  <si>
    <t>031003001012</t>
  </si>
  <si>
    <t>(1)连接形式:螺纹连接
(2)规格、压力等级:DN25
(3)类型:截止阀</t>
  </si>
  <si>
    <t>031001006024</t>
  </si>
  <si>
    <t>(1)连接形式:粘接
(2)安装部位:室内
(3)介质:污水
(4)材质、规格:PVC-U排水塑料管 De50
(5)压力试验及吹、洗设计要求:灌水、通球试验</t>
  </si>
  <si>
    <t>031004003002</t>
  </si>
  <si>
    <t>洗脸盆</t>
  </si>
  <si>
    <t>(1)陶瓷洗手盆+不锈钢水龙头+排水附件</t>
  </si>
  <si>
    <t>组</t>
  </si>
  <si>
    <t>030413003009</t>
  </si>
  <si>
    <t>打洞(孔)</t>
  </si>
  <si>
    <t>(1)混凝土楼板钻孔 DN75</t>
  </si>
  <si>
    <t>031002003009</t>
  </si>
  <si>
    <t>套管</t>
  </si>
  <si>
    <t>(1)材质:钢制
(2)规格:一般钢套管制作安装 DN80
(3)填料材质:满足设计要求</t>
  </si>
  <si>
    <t>031002003010</t>
  </si>
  <si>
    <t>(1)材质:钢制
(2)规格:刚性防水套管制作、安装DN80
(3)填料材质:满足设计要求</t>
  </si>
  <si>
    <t>030404017006</t>
  </si>
  <si>
    <t>(1)规格:成套配电箱 CL1</t>
  </si>
  <si>
    <t>030404017007</t>
  </si>
  <si>
    <t>(1)规格:成套配电箱 DL1</t>
  </si>
  <si>
    <t>030404017008</t>
  </si>
  <si>
    <t>(1)规格:成套配电箱 XL1</t>
  </si>
  <si>
    <t>030411001033</t>
  </si>
  <si>
    <t>030411001042</t>
  </si>
  <si>
    <t>(1)名称:砖、混凝土结构暗配 JDG20</t>
  </si>
  <si>
    <t>030413001013</t>
  </si>
  <si>
    <t>030411004013</t>
  </si>
  <si>
    <t>030413002005</t>
  </si>
  <si>
    <t>030412005034</t>
  </si>
  <si>
    <t>(1)规格:LED吸顶灯 18W  LED</t>
  </si>
  <si>
    <t>030412005035</t>
  </si>
  <si>
    <t>(1)规格:LED吸顶灯 24W  LED</t>
  </si>
  <si>
    <t>030412005036</t>
  </si>
  <si>
    <t>(1)规格:LED吸顶灯 48W LED</t>
  </si>
  <si>
    <t>030404033001</t>
  </si>
  <si>
    <t>风扇</t>
  </si>
  <si>
    <t>(1)规格:排气扇</t>
  </si>
  <si>
    <t>030404034021</t>
  </si>
  <si>
    <t>030404034022</t>
  </si>
  <si>
    <t>030404035022</t>
  </si>
  <si>
    <t>030404035023</t>
  </si>
  <si>
    <t>030404035024</t>
  </si>
  <si>
    <t>030411006015</t>
  </si>
  <si>
    <t>030411006016</t>
  </si>
  <si>
    <t>030411001034</t>
  </si>
  <si>
    <t>030413002006</t>
  </si>
  <si>
    <t>030502005003</t>
  </si>
  <si>
    <t>030502019002</t>
  </si>
  <si>
    <t>030502012003</t>
  </si>
  <si>
    <t>031001007008</t>
  </si>
  <si>
    <t>复合管</t>
  </si>
  <si>
    <t>(1)连接形式:螺纹连接
(2)安装部位:室内
(3)介质:给水
(4)材质、规格:铝合金衬塑复合钢管DN70
(5)压力试验及吹、洗设计要求:水压试验、消毒冲洗</t>
  </si>
  <si>
    <t>031001007009</t>
  </si>
  <si>
    <t>(1)连接形式:螺纹连接
(2)安装部位:室内
(3)介质:给水
(4)材质、规格:铝合金衬塑复合钢管DN50
(5)压力试验及吹、洗设计要求:水压试验、消毒冲洗</t>
  </si>
  <si>
    <t>031001007010</t>
  </si>
  <si>
    <t>(1)连接形式:螺纹连接</t>
  </si>
  <si>
    <t>(2)安装部位:室内
(3)介质:给水
(4)材质、规格:铝合金衬塑复合钢管DN40
(5)压力试验及吹、洗设计要求:水压试验、消毒冲洗</t>
  </si>
  <si>
    <t>031001007011</t>
  </si>
  <si>
    <t>(1)连接形式:螺纹连接
(2)安装部位:室内
(3)介质:给水
(4)材质、规格:铝合金衬塑复合钢管DN32
(5)压力试验及吹、洗设计要求:水压试验、消毒冲洗</t>
  </si>
  <si>
    <t>031001007012</t>
  </si>
  <si>
    <t>(1)连接形式:螺纹连接
(2)安装部位:室内
(3)介质:给水
(4)材质、规格:铝合金衬塑复合钢管DN25
(5)压力试验及吹、洗设计要求:水压试验、消毒冲洗</t>
  </si>
  <si>
    <t>031001007013</t>
  </si>
  <si>
    <t>(1)连接形式:螺纹连接
(2)安装部位:室内
(3)介质:给水
(4)材质、规格:铝合金衬塑复合钢管DN20
(5)压力试验及吹、洗设计要求:水压试验、消毒冲洗</t>
  </si>
  <si>
    <t>031001007014</t>
  </si>
  <si>
    <t>(1)连接形式:螺纹连接
(2)安装部位:室内
(3)介质:给水
(4)材质、规格:铝合金衬塑复合钢管DN15
(5)压力试验及吹、洗设计要求:水压试验、消毒冲洗</t>
  </si>
  <si>
    <t>031001006031</t>
  </si>
  <si>
    <t>031001006032</t>
  </si>
  <si>
    <t>(1)连接形式:热熔连接
(2)安装部位:室内
(3)材质、规格:PPR塑料给水管 DN20
(4)压力试验及吹、洗设计要求:水压试验、</t>
  </si>
  <si>
    <t>消毒冲洗</t>
  </si>
  <si>
    <t>031001006033</t>
  </si>
  <si>
    <t>031003001018</t>
  </si>
  <si>
    <t>(1)连接形式:螺纹连接
(2)规格、压力等级:DN25
(3)类型:自动排气阀</t>
  </si>
  <si>
    <t>031003001019</t>
  </si>
  <si>
    <t>(1)连接形式:螺纹连接
(2)规格、压力等级:DN20
(3)类型:自动排气阀</t>
  </si>
  <si>
    <t>031003001020</t>
  </si>
  <si>
    <t>031003001021</t>
  </si>
  <si>
    <t>031003001022</t>
  </si>
  <si>
    <t>(1)连接形式:螺纹连接
(2)规格、压力等级:DN70
(3)类型:闸阀</t>
  </si>
  <si>
    <t>031003013001</t>
  </si>
  <si>
    <t>水表</t>
  </si>
  <si>
    <t>(1)附件配置:普通水表 DN70</t>
  </si>
  <si>
    <t>031001006034</t>
  </si>
  <si>
    <t>(1)连接形式:粘接
(2)安装部位:室内
(3)介质:污水
(4)材质、规格:PVC-U排水螺旋消音 DN100
(5)压力试验及吹、洗设计要求:灌水、通球试验</t>
  </si>
  <si>
    <t>031001006035</t>
  </si>
  <si>
    <t>(1)连接形式:粘接
(2)安装部位:室内
(3)介质:污水
(4)材质、规格:PVC-U排水塑料管 DN100
(5)压力试验及吹、洗设计要求:灌水、通球试验</t>
  </si>
  <si>
    <t>031001006036</t>
  </si>
  <si>
    <t>(1)连接形式:粘接
(2)安装部位:室内</t>
  </si>
  <si>
    <t>(3)介质:污水
(4)材质、规格:PVC-U排水塑料管 De50
(5)压力试验及吹、洗设计要求:灌水、通球试验</t>
  </si>
  <si>
    <t>031004014005</t>
  </si>
  <si>
    <t>给、排水附(配)件</t>
  </si>
  <si>
    <t>(1)型号、规格:地漏 DN50</t>
  </si>
  <si>
    <t>031004014006</t>
  </si>
  <si>
    <t>(1)型号、规格:洗衣机地漏 DN50</t>
  </si>
  <si>
    <t>031004006001</t>
  </si>
  <si>
    <t>大便器</t>
  </si>
  <si>
    <t>(1)规格、类型:坐式大便器安装(连体水箱)</t>
  </si>
  <si>
    <t>031004010001</t>
  </si>
  <si>
    <t>淋浴器</t>
  </si>
  <si>
    <t>(1)材质、规格:花洒（四件套）</t>
  </si>
  <si>
    <t>030413003005</t>
  </si>
  <si>
    <t>(1)规格:打孔  DN50</t>
  </si>
  <si>
    <t>030413003006</t>
  </si>
  <si>
    <t>(1)规格:打孔  DN100</t>
  </si>
  <si>
    <t>030413003007</t>
  </si>
  <si>
    <t>(1)规格:堵洞(公称直径50mm以内)</t>
  </si>
  <si>
    <t>030413003008</t>
  </si>
  <si>
    <t>(1)规格:堵洞(公称直径100mm以内)</t>
  </si>
  <si>
    <t>031002003005</t>
  </si>
  <si>
    <t>(1)材质:一般钢套管制作安装 DN20</t>
  </si>
  <si>
    <t>031002003006</t>
  </si>
  <si>
    <t>(1)材质:一般钢套管制作安装 DN25</t>
  </si>
  <si>
    <t>031002003007</t>
  </si>
  <si>
    <t>(1)材质:一般钢套管制作安装 DN100</t>
  </si>
  <si>
    <t>031002003008</t>
  </si>
  <si>
    <t>(1)材质:刚性防水套管制作安装 DN100</t>
  </si>
  <si>
    <t>011608001013</t>
  </si>
  <si>
    <t>010103002049</t>
  </si>
  <si>
    <t>011406001177</t>
  </si>
  <si>
    <t>011406001178</t>
  </si>
  <si>
    <t>011608001014</t>
  </si>
  <si>
    <t>010103002050</t>
  </si>
  <si>
    <t>011406001179</t>
  </si>
  <si>
    <t>011406001180</t>
  </si>
  <si>
    <t>011608001015</t>
  </si>
  <si>
    <t>010103002051</t>
  </si>
  <si>
    <t>011406001181</t>
  </si>
  <si>
    <t>011406001182</t>
  </si>
  <si>
    <t>(1)部位:房间、阳台
(2)腻子种类、遍数:腻子两道
(3)油漆涂料品种、遍数（或厚度）:白色无机涂料饰面(两遍底漆两遍面漆)</t>
  </si>
  <si>
    <t>单价措施项目</t>
  </si>
  <si>
    <t>011708001081</t>
  </si>
  <si>
    <t>二次搬运</t>
  </si>
  <si>
    <t>(1)搬运内容:拆除废料
(2)搬运距离:搬运至一层</t>
  </si>
  <si>
    <t>项</t>
  </si>
  <si>
    <t>011708001080</t>
  </si>
  <si>
    <t>(1)搬运内容:建筑原料
(2)搬运距离:搬运至二层</t>
  </si>
  <si>
    <t>011701003005</t>
  </si>
  <si>
    <t>砌筑脚手架</t>
  </si>
  <si>
    <t>(1)服务对象:砌块墙
(2)搭设高度:3.6米以内</t>
  </si>
  <si>
    <t>011702009002</t>
  </si>
  <si>
    <t>过梁模板</t>
  </si>
  <si>
    <t>(1)支撑高度:3.6米以内</t>
  </si>
  <si>
    <t>011708001082</t>
  </si>
  <si>
    <t>(1)搬运内容:建筑材料</t>
  </si>
  <si>
    <t>011708001088</t>
  </si>
  <si>
    <t>(1)搬运内容:建筑材料
(2)搬运距离:向上1层</t>
  </si>
  <si>
    <t>011708001089</t>
  </si>
  <si>
    <t>(1)搬运内容:建筑垃圾
(2)搬运距离:向下1层</t>
  </si>
  <si>
    <t>011708001090</t>
  </si>
  <si>
    <t>(1)搬运内容:建筑材料
(2)搬运距离:向上2层</t>
  </si>
  <si>
    <t>011708001091</t>
  </si>
  <si>
    <t>(1)搬运内容:建筑垃圾
(2)搬运距离:向下2层</t>
  </si>
  <si>
    <t>011701002001</t>
  </si>
  <si>
    <t>外脚手架及垂直封闭安全网</t>
  </si>
  <si>
    <t>(1)服务对象:外墙面
(2)搭设方式:落地式钢管
(3)搭设高度:8.15-10.25m
(4)脚手架材质:外墙扣件式钢管脚手架 双排
(5)安全网材质:阻燃安全网</t>
  </si>
  <si>
    <t>011708001092</t>
  </si>
  <si>
    <t>(1)搬运内容:建筑材料
(2)搬运距离:向上3层</t>
  </si>
  <si>
    <t>031301017025</t>
  </si>
  <si>
    <t>脚手架搭拆</t>
  </si>
  <si>
    <t>031301017017</t>
  </si>
  <si>
    <t>031301017018</t>
  </si>
  <si>
    <t>031301017022</t>
  </si>
  <si>
    <t>031301017023</t>
  </si>
  <si>
    <t>031301017024</t>
  </si>
  <si>
    <t>011708001097</t>
  </si>
  <si>
    <t>011708001098</t>
  </si>
  <si>
    <t>总价措施项目</t>
  </si>
  <si>
    <t>合计</t>
  </si>
  <si>
    <t>注：安全文明施工费为不可竞争费用，包干使用。</t>
  </si>
  <si>
    <t>总价措施项目清单与计价表</t>
  </si>
  <si>
    <t>第1页 共2页</t>
  </si>
  <si>
    <t>项 目 名 称</t>
  </si>
  <si>
    <t>计 算 基 础
(元)</t>
  </si>
  <si>
    <t>费    率(%)</t>
  </si>
  <si>
    <t>0.87</t>
  </si>
  <si>
    <t>0.11</t>
  </si>
  <si>
    <t>2.14</t>
  </si>
  <si>
    <t>0.44</t>
  </si>
  <si>
    <t>第2页 共2页</t>
  </si>
  <si>
    <t>0.48</t>
  </si>
  <si>
    <t>合    计</t>
  </si>
  <si>
    <t>单价措施项目清单与计价表</t>
  </si>
  <si>
    <t>综合单价</t>
  </si>
  <si>
    <t>单项工程(17房屋建筑与装饰)</t>
  </si>
  <si>
    <t>单位工程(17房屋建筑与装饰)</t>
  </si>
  <si>
    <t>分项工程(17房屋建筑与装饰)</t>
  </si>
  <si>
    <t>单位工程(17安装)</t>
  </si>
  <si>
    <t>分项工程(17安装)</t>
  </si>
  <si>
    <t>合       计</t>
  </si>
  <si>
    <t>分部分项工程量清单综合单价分析表</t>
  </si>
  <si>
    <t>第1页 共70页</t>
  </si>
  <si>
    <t>项目名称及特征描述</t>
  </si>
  <si>
    <t>单位</t>
  </si>
  <si>
    <t>综合单价组成(元)</t>
  </si>
  <si>
    <t>综合单价
(元)</t>
  </si>
  <si>
    <t>人工费</t>
  </si>
  <si>
    <t>材料费</t>
  </si>
  <si>
    <t>其中：
设备费</t>
  </si>
  <si>
    <t>施工机具使用费</t>
  </si>
  <si>
    <t>企业管理费</t>
  </si>
  <si>
    <t>利润</t>
  </si>
  <si>
    <t>规费</t>
  </si>
  <si>
    <t>税金</t>
  </si>
  <si>
    <t>平面块料拆除
(1)现状地砖铲除</t>
  </si>
  <si>
    <t>10116040T</t>
  </si>
  <si>
    <t>拆除地面装饰层(拆除块料面层 含结合层)</t>
  </si>
  <si>
    <t>平面块料拆除
(1)拆除的基层类型:拆除花岗岩地面</t>
  </si>
  <si>
    <t>10116041T</t>
  </si>
  <si>
    <t>拆除地面装饰层(拆除石材面层 含结合层)</t>
  </si>
  <si>
    <t>天棚抹灰面拆除
(1)拆除部位:拆除餐厅、走道天棚涂料</t>
  </si>
  <si>
    <t>10116060T</t>
  </si>
  <si>
    <t>拆除天棚装饰层(拆除天棚面 水泥及混合砂浆面)</t>
  </si>
  <si>
    <t>立面抹灰层拆除
(1)拆除部位:办公楼一层
(2)抹灰层种类:现状白色无机涂料铲除</t>
  </si>
  <si>
    <t>4.1</t>
  </si>
  <si>
    <t>10116046T</t>
  </si>
  <si>
    <t>拆除墙面装饰层(拆除墙柱面 水泥及混合砂浆面)</t>
  </si>
  <si>
    <t>余方弃置
(1)废弃料品种:拆除废料
(2)运距:3km</t>
  </si>
  <si>
    <t>5.1</t>
  </si>
  <si>
    <t>10101075T</t>
  </si>
  <si>
    <t>机械装土方(装载机装土方)</t>
  </si>
  <si>
    <t>5.2</t>
  </si>
  <si>
    <t>10101086T</t>
  </si>
  <si>
    <t>自卸汽车运土(载重10t以外 运距3km以内)</t>
  </si>
  <si>
    <t>块料楼地面
(1)部位：办公楼一层内走道
(2)做法：
(3)灰色600*1200玻化砖面层
(4)5厚聚合物水泥砂浆结合层</t>
  </si>
  <si>
    <t>第2页 共70页</t>
  </si>
  <si>
    <t>6.1</t>
  </si>
  <si>
    <t>10111046T</t>
  </si>
  <si>
    <t>(地砖楼地面 水泥砂浆结合层 不勾缝 周长3200mm以内)</t>
  </si>
  <si>
    <t>平面砂浆找平层
(1)部位：办公楼一层内走道
(2)做法：
(3)50厚1:3水泥砂浆找平层
(4)聚合物水泥浆一道
(5)地面基础结构(利用现状)</t>
  </si>
  <si>
    <t>7.1</t>
  </si>
  <si>
    <t>10111002T</t>
  </si>
  <si>
    <t>水泥砂浆找平层(在混凝土 或硬基层面上 50mm厚)</t>
  </si>
  <si>
    <t>石材零星项目
(1)工程部位:门槛石
(2)结合层厚度、材料种类:30mm厚1：3干硬性水泥砂浆
(3)面层材料品种、规格、颜色:20mm厚200宽中国黑门槛石
(4)素水泥浆一道
(5)防护材料种类:</t>
  </si>
  <si>
    <t>8.1</t>
  </si>
  <si>
    <t>10111044T</t>
  </si>
  <si>
    <t>石板材 门坎石</t>
  </si>
  <si>
    <t>平面砂浆找平层
(1)门槛处
(2)找平层厚度、砂浆配合比:最薄处20厚1:3水泥砂浆找坡层、抹平</t>
  </si>
  <si>
    <t>9.1</t>
  </si>
  <si>
    <t>水泥砂浆找平层(在混凝土 或硬基层面上 20mm厚)</t>
  </si>
  <si>
    <t>石材楼地面
(1)部位：办公楼一层外走道
(2)做法：
(3)600x600x30厚芝麻灰花岗岩面层
(4)5厚聚合物水泥砂浆结合层</t>
  </si>
  <si>
    <t>10.1</t>
  </si>
  <si>
    <t>10111036T</t>
  </si>
  <si>
    <t>石板材楼地面 水泥砂浆结合层 单色 周长3200mm以内</t>
  </si>
  <si>
    <t>第3页 共70页</t>
  </si>
  <si>
    <t>11.1</t>
  </si>
  <si>
    <t>立面砂浆找平层
(1)部位：走道、餐厅、一层楼梯间
(2)做法：
(3)5厚1:2.5水泥砂浆找平抹光
(4)9厚1:3水泥砂浆或粉刷石膏砂浆打底扫毛
(5)素水泥砂浆(内掺建筑胶)
(6)专用修补材料修补墙面,DP砂浆勾实接缝并拉毛
(7)主体结构墙面</t>
  </si>
  <si>
    <t>12.1</t>
  </si>
  <si>
    <t>10112013T</t>
  </si>
  <si>
    <t>内墙面水泥砂浆找平抹灰(砖墙、混凝土墙 9+5mm厚)</t>
  </si>
  <si>
    <t>抹灰面油漆涂料
(1)部位：走道、餐厅、一层楼梯间
(2)做法：
(3)白色无机涂料饰面(两遍底漆两遍面漆);
(4)腻子打底2道;</t>
  </si>
  <si>
    <t>13.1</t>
  </si>
  <si>
    <t>10114147T</t>
  </si>
  <si>
    <t>内墙涂料(墙面 四遍)</t>
  </si>
  <si>
    <t>立面砂浆找平层
(1)8厚1:2.5水泥砂浆抹平
(2)12厚1:3水泥砂浆(掺水泥重量的3%防水剂)打底
(3)素水泥浆一道(内掺建筑胶)
(4)专用修补材料修补墙面,DP砂浆勾实接缝并拉毛;
(5)主体结构墙面</t>
  </si>
  <si>
    <t>14.1</t>
  </si>
  <si>
    <t>10112018T</t>
  </si>
  <si>
    <t>外墙面水泥砂浆找平抹灰(砖墙、混凝土墙 12+8mm厚)</t>
  </si>
  <si>
    <t>第4页 共70页</t>
  </si>
  <si>
    <t>墙面涂膜防水
(1)部位:餐厅墙面，走道外墙面
(2)防水膜品种:刷2道1.5mm厚聚合物水泥防水涂料</t>
  </si>
  <si>
    <t>15.1</t>
  </si>
  <si>
    <t>10109087T</t>
  </si>
  <si>
    <t>涂料防水(聚合物水泥防水涂料1.5mm厚 立面)</t>
  </si>
  <si>
    <t>抹灰面油漆涂料
(1)外墙丙烯酸涂料三遍</t>
  </si>
  <si>
    <t>16.1</t>
  </si>
  <si>
    <t>10114156T</t>
  </si>
  <si>
    <t>外墙丙烯酸酯涂料(墙面 三遍)</t>
  </si>
  <si>
    <t>天棚抹灰
(1)部位:餐厅，走廊
(2)基层类型:素水泥砂浆(内掺建筑胶)
(3)抹灰厚度、材料种类:5厚1:0.5:3水泥石灰膏砂浆</t>
  </si>
  <si>
    <t>17.1</t>
  </si>
  <si>
    <t>10113002T</t>
  </si>
  <si>
    <t>天棚抹灰(天棚混凝土板面水泥砂浆找平 厚5mm)</t>
  </si>
  <si>
    <t>抹灰面油漆涂料
(1)部位：餐厅，走廊
(2)做法：
(3)白色无机涂料饰面(两遍底漆两遍面漆);
(4)2厚面层耐水腻子刮平;
(5)5厚底基防裂腻子分遍挂平</t>
  </si>
  <si>
    <t>18.1</t>
  </si>
  <si>
    <t>10114149T</t>
  </si>
  <si>
    <t>内墙涂料(天棚面 四遍)</t>
  </si>
  <si>
    <t>天棚吊顶
(1)部位：门厅
(2)600*1200*20*20蜂窝铝板
(3)M8*80MM锚栓膨胀螺栓
(4)调平吊杆（\U+03A68MM铁质吊杆）
(5)不锈钢型材灯槽
(6)蜂窝铝板配套铝合金挂件
(7)1.2厚黑钛不锈钢嵌缝</t>
  </si>
  <si>
    <t>19.1</t>
  </si>
  <si>
    <t>10113021T</t>
  </si>
  <si>
    <t>装配式U型轻钢天棚龙骨(不上人型) 面层规格 600mm×600mm以上 平面</t>
  </si>
  <si>
    <t>第5页 共70页</t>
  </si>
  <si>
    <t>19.2</t>
  </si>
  <si>
    <t>10113110T</t>
  </si>
  <si>
    <t>天棚面层 600*1200蜂窝大板（白色）</t>
  </si>
  <si>
    <t>19.3</t>
  </si>
  <si>
    <t>10113219T</t>
  </si>
  <si>
    <t>灯槽、灯带(天棚面层 附加式灯槽)</t>
  </si>
  <si>
    <t>20.1</t>
  </si>
  <si>
    <t>楼地面龙骨及饰面拆除
(1)拆除的基层类型:现状防腐木地板拆除</t>
  </si>
  <si>
    <t>21.1</t>
  </si>
  <si>
    <t>10116042T</t>
  </si>
  <si>
    <t>拆除地面装饰层(拆除木地板面层 带龙骨)</t>
  </si>
  <si>
    <t>门窗拆除
(1)1.0米宽*2.1米高钢质门拆除</t>
  </si>
  <si>
    <t>22.1</t>
  </si>
  <si>
    <t>10116103T</t>
  </si>
  <si>
    <t>拆除门窗(拆除整樘钢门窗）</t>
  </si>
  <si>
    <t>门窗拆除
(1)1.5米宽*2.1米高钢质门拆除</t>
  </si>
  <si>
    <t>23.1</t>
  </si>
  <si>
    <t>拆除门窗(拆除整樘钢门窗） 面积在4m2以内</t>
  </si>
  <si>
    <t>天棚面龙骨及饰面拆除
(1)拆除的基层类型:现状铝扣板吊顶拆除（含吊杆龙骨） 离地3.6米</t>
  </si>
  <si>
    <t>24.1</t>
  </si>
  <si>
    <t>10116063T</t>
  </si>
  <si>
    <t>拆除天棚装饰层(拆除木龙骨各式吊顶 板面)</t>
  </si>
  <si>
    <t>24.2</t>
  </si>
  <si>
    <t>10116066T</t>
  </si>
  <si>
    <t>拆除天棚装饰层(拆除天棚 金属龙骨 金属面)</t>
  </si>
  <si>
    <t>天棚面龙骨及饰面拆除
(1)拆除的基层类型:现状硅酸盖板吊顶拆除（含吊杆龙骨） 离地3米</t>
  </si>
  <si>
    <t>25.1</t>
  </si>
  <si>
    <t>25.2</t>
  </si>
  <si>
    <t>天棚抹灰面拆除
(1)拆除部位:现状天花涂料铲除（含水泥打</t>
  </si>
  <si>
    <t>第6页 共70页</t>
  </si>
  <si>
    <t>底） 离地3.5米</t>
  </si>
  <si>
    <t>26.1</t>
  </si>
  <si>
    <t>砖（石）砌体拆除
(1)砌体名称:现状200宽蒸压加气混凝土砌块拆除</t>
  </si>
  <si>
    <t>27.1</t>
  </si>
  <si>
    <t>10116003T</t>
  </si>
  <si>
    <t>拆除砖（石）砌体(拆除砌体 加气混凝土 砌块)</t>
  </si>
  <si>
    <t>踢脚线拆除
(1)踢脚线材质:块料砖</t>
  </si>
  <si>
    <t>28.1</t>
  </si>
  <si>
    <t>10116126T</t>
  </si>
  <si>
    <t>拆除其他构件(拆除整体材料踢脚线)</t>
  </si>
  <si>
    <t>28.2</t>
  </si>
  <si>
    <t>10116127T</t>
  </si>
  <si>
    <t>拆除其他构件(拆除复合材料（木、块料、塑料、复合材料）踢脚线)</t>
  </si>
  <si>
    <t>立面抹灰层拆除
(1)拆除部位:办公楼二层
(2)抹灰层种类:拆除墙柱面 水泥及混合砂浆面</t>
  </si>
  <si>
    <t>29.1</t>
  </si>
  <si>
    <t>30.1</t>
  </si>
  <si>
    <t>30.2</t>
  </si>
  <si>
    <t>分部小计</t>
  </si>
  <si>
    <t>砌块墙
(1)砌块品种、规格、强度等级:A5.0加气混凝土砌块
(2)砂浆强度等级:M5混合砂浆</t>
  </si>
  <si>
    <t>31.1</t>
  </si>
  <si>
    <t>10104017T</t>
  </si>
  <si>
    <t>砌块砌体(蒸压加气混凝土砌块墙 现拌砂浆2</t>
  </si>
  <si>
    <t>第7页 共70页</t>
  </si>
  <si>
    <t>00mm厚以内)</t>
  </si>
  <si>
    <t>32</t>
  </si>
  <si>
    <t>010503005012</t>
  </si>
  <si>
    <t>过梁
(1)非泵送商品砼
(2)C25</t>
  </si>
  <si>
    <t>32.1</t>
  </si>
  <si>
    <t>10105020T</t>
  </si>
  <si>
    <t>C25预拌非泵送普通混凝土(过梁)</t>
  </si>
  <si>
    <t>33</t>
  </si>
  <si>
    <t>过梁
(1)混凝土种类（商品混凝土、现场拌制，泵送、非泵送）:现场拌制
(2)混凝土强度等级:C20</t>
  </si>
  <si>
    <t>33.1</t>
  </si>
  <si>
    <t>C20现拌普通混凝土(过梁)</t>
  </si>
  <si>
    <t>33.2</t>
  </si>
  <si>
    <t>10105059T</t>
  </si>
  <si>
    <t>搅拌机拌制混凝土调整费</t>
  </si>
  <si>
    <t>34</t>
  </si>
  <si>
    <t>现浇构件钢筋
(1)钢筋种类、规格:圆钢Φ8</t>
  </si>
  <si>
    <t>34.1</t>
  </si>
  <si>
    <t>10105065T</t>
  </si>
  <si>
    <t>现浇构件圆钢筋HPB300以内(直径8mm)</t>
  </si>
  <si>
    <t>35</t>
  </si>
  <si>
    <t>现浇构件钢筋
(1)钢筋种类、规格:HRB400Φ12</t>
  </si>
  <si>
    <t>35.1</t>
  </si>
  <si>
    <t>10105068T</t>
  </si>
  <si>
    <t>现浇构件带肋钢筋HRB400以内(直径12mm)</t>
  </si>
  <si>
    <t>36</t>
  </si>
  <si>
    <t>现浇构件钢筋
(1)钢筋种类、规格:圆钢Φ6</t>
  </si>
  <si>
    <t>36.1</t>
  </si>
  <si>
    <t>现浇构件圆钢筋HPB300以内(直径6mm)</t>
  </si>
  <si>
    <t>37</t>
  </si>
  <si>
    <t>块料楼地面
(1)部位：小会议室、接待室兼会议室、综合办公室、票证室、财务室、领导办公室、置物间、机电站综合办公室、养护站综合办公室、内走道
(2)做法：
(3)600*1200玻化砖面层
(4)5厚聚合物水泥砂浆结合层</t>
  </si>
  <si>
    <t>37.1</t>
  </si>
  <si>
    <t>(地砖楼地面 水泥砂浆结合层 不勾缝 周长3</t>
  </si>
  <si>
    <t>第8页 共70页</t>
  </si>
  <si>
    <t>200mm以内)</t>
  </si>
  <si>
    <t>38</t>
  </si>
  <si>
    <t>平面砂浆找平层
(1)部位：小会议室、接待室兼会议室、综合办公室、票证室、财务室、领导办公室、置物间、机电站综合办公室、养护站综合办公室、内走道
(2)做法：
(3)50厚1:3水泥砂浆找平层
(4)聚合物水泥浆一道</t>
  </si>
  <si>
    <t>38.1</t>
  </si>
  <si>
    <t>39</t>
  </si>
  <si>
    <t>块料楼地面
(1)部位：大会议室
(2)做法：
(3)750*1500玻化砖面层
(4)5厚聚合物水泥砂浆结合层</t>
  </si>
  <si>
    <t>39.1</t>
  </si>
  <si>
    <t>40</t>
  </si>
  <si>
    <t>平面砂浆找平层
(1)部位：大会议室
(2)做法：
(3)50厚1:3水泥砂浆找平层
(4)聚合物水泥浆一道</t>
  </si>
  <si>
    <t>40.1</t>
  </si>
  <si>
    <t>41</t>
  </si>
  <si>
    <t>嵌缝打胶
(1)部位:大会议室、小会议室、接待室兼会议室、综合办公室、票证室、财务室、领导办公室、置物间、机电站综合办公室、养护站综合办公室、内走道
(2)胶品种、型号:地砖需采用灰色修补膏美缝</t>
  </si>
  <si>
    <t>41.1</t>
  </si>
  <si>
    <t>10111144T</t>
  </si>
  <si>
    <t>美缝</t>
  </si>
  <si>
    <t>第9页 共70页</t>
  </si>
  <si>
    <t>42</t>
  </si>
  <si>
    <t>竹、木（复合）地板
(1)部位：大会议室
(2)做法：
(3)18厚橡木实木地板
(4)防火压力板
(5)40x40*1.8方钢@350</t>
  </si>
  <si>
    <t>42.1</t>
  </si>
  <si>
    <t>10111080T</t>
  </si>
  <si>
    <t>木地板(木楞 木地板铺设木楞40mm×60mm 间距400mm)</t>
  </si>
  <si>
    <t>42.2</t>
  </si>
  <si>
    <t>42.3</t>
  </si>
  <si>
    <t>10111083T</t>
  </si>
  <si>
    <t>木地板(木基层 木地板铺设多夹板基层)</t>
  </si>
  <si>
    <t>42.4</t>
  </si>
  <si>
    <t>10111087T</t>
  </si>
  <si>
    <t>木地板(实木地板 铺在木基层上)</t>
  </si>
  <si>
    <t>43</t>
  </si>
  <si>
    <t>石材楼地面
(1)部位：外走道
(2)600x600x30厚白麻花岗岩 细荔枝面
(3)5厚聚合物水泥砂浆结合层
(4)30厚1:3水泥砂浆结合层,表面撒水泥粉</t>
  </si>
  <si>
    <t>43.1</t>
  </si>
  <si>
    <t>44</t>
  </si>
  <si>
    <t>楼（地）面涂膜防水
(1)部位:外走道
(2)涂膜厚度、遍数:2厚聚氨酯防水层(两道)</t>
  </si>
  <si>
    <t>44.1</t>
  </si>
  <si>
    <t>10109082T</t>
  </si>
  <si>
    <t>涂料防水(聚氨脂防水涂膜2mm厚 平面)</t>
  </si>
  <si>
    <t>45</t>
  </si>
  <si>
    <t>平面砂浆找平层
(1)部位:外走道
(2)找平层厚度、砂浆配合比:最薄处20厚1:3水泥砂浆找坡层、抹平</t>
  </si>
  <si>
    <t>45.1</t>
  </si>
  <si>
    <t>46</t>
  </si>
  <si>
    <t>金属踢脚线
(1)部位：机电站综合办公室、小型会议室、领导办公室、机维中心设备室、走道、储物</t>
  </si>
  <si>
    <t>第10页 共70页</t>
  </si>
  <si>
    <t>间、楼梯间、盥洗间部分墙面
(2)100mm高黑钛踢脚线
(3)100mm高0.8mm厚黑钛不锈钢踢脚板(15mm宽)
(4)成品钢卡件;
(5)木塞φ20@500;</t>
  </si>
  <si>
    <t>46.1</t>
  </si>
  <si>
    <t>10111103T</t>
  </si>
  <si>
    <t>不锈钢(黑钛不锈钢板踢脚线)</t>
  </si>
  <si>
    <t>47</t>
  </si>
  <si>
    <t>天棚吊顶
(1)部位：小会议室、接待室兼会议室、综合办公室、票证室、财务室、领导办公室、置物间、机电站综合办公室、养护站综合办公室、内走道、大会议室
(2)轻钢龙骨硅酸钙板9mm厚+12mm厚阻燃板
(3)白色防水无机涂料（腻子二道+二遍底漆两遍面漆）</t>
  </si>
  <si>
    <t>47.1</t>
  </si>
  <si>
    <t>10113019T</t>
  </si>
  <si>
    <t>天棚龙骨(装配式U型轻钢(不上人型) 面层规格 600mm×600mm 平面)</t>
  </si>
  <si>
    <t>47.2</t>
  </si>
  <si>
    <t>10113069T</t>
  </si>
  <si>
    <t>阻燃板天棚基层(12mm)</t>
  </si>
  <si>
    <t>47.3</t>
  </si>
  <si>
    <t>10113084T</t>
  </si>
  <si>
    <t>硅酸钙板(天棚面层 安在U形轻钢龙骨上)</t>
  </si>
  <si>
    <t>47.4</t>
  </si>
  <si>
    <t>48</t>
  </si>
  <si>
    <t>立面砂浆找平层
(1)做法：综合办公室、票证室、财务室、置物间、机电站综合办公室、养护站综合办公室、内走道、三间领导办公室、一到三层楼梯间
(2)做法：
(3)5厚1:2.5水泥砂浆找平抹光
(4)9厚1:3水泥砂浆或粉刷石膏砂浆打底扫毛
(5)素水泥砂浆(内掺建筑胶)
(6)专用修补材料修补墙面,DP砂浆勾实接缝并拉毛
(7)主体结构墙面</t>
  </si>
  <si>
    <t>48.1</t>
  </si>
  <si>
    <t>第11页 共70页</t>
  </si>
  <si>
    <t>49</t>
  </si>
  <si>
    <t>抹灰面油漆涂料
(1)部位：综合办公室、票证室、财务室、置物间、机电站综合办公室、养护站综合办公室、内走道、大会议室、小会议室、接待室兼会议室
(2)做法：
(3)白色无机涂料饰面(二遍底漆两遍面漆);
(4)耐水腻子二道;</t>
  </si>
  <si>
    <t>49.1</t>
  </si>
  <si>
    <t>50</t>
  </si>
  <si>
    <t>011201001001</t>
  </si>
  <si>
    <t>墙面一般抹灰
(1)部位：大会议室、小会议室、接待室兼会议室
(2)9厚1:3水泥砂浆打底扫毛
(3)刷素水泥浆一道(内掺建筑胶)
(4)聚合物水泥浆修补墙基面
(5)砖墙结构墙体;</t>
  </si>
  <si>
    <t>50.1</t>
  </si>
  <si>
    <t>10112001T</t>
  </si>
  <si>
    <t>内墙面水泥砂浆一般抹灰(9mm厚 砖墙、混凝土墙)</t>
  </si>
  <si>
    <t>51</t>
  </si>
  <si>
    <t>立面砂浆找平层
(1)部位：大会议室、小会议室、接待室兼会议室
(2)9厚1:3水泥砂浆打底扫毛
(3)刷素水泥浆一道(内掺建筑胶)
(4)聚合物水泥浆修补墙基面
(5)砖墙结构墙体;</t>
  </si>
  <si>
    <t>51.1</t>
  </si>
  <si>
    <t>52</t>
  </si>
  <si>
    <t>墙面装饰板
(1)部位：大会议室、小会议室、接待室兼会议室
(2)8厚防水碳晶板墙面(带防潮层)
(3)18厚防火阻燃板一道</t>
  </si>
  <si>
    <t>52.1</t>
  </si>
  <si>
    <t>10112216T</t>
  </si>
  <si>
    <t>墙面饰面(阻燃板基层)</t>
  </si>
  <si>
    <t>52.2</t>
  </si>
  <si>
    <t>10112225T</t>
  </si>
  <si>
    <t>墙面饰面(木质饰面板 墙面、墙裙)</t>
  </si>
  <si>
    <t>第12页 共70页</t>
  </si>
  <si>
    <t>53</t>
  </si>
  <si>
    <t>53.1</t>
  </si>
  <si>
    <t>54</t>
  </si>
  <si>
    <t>墙面涂膜防水
(1)防水膜品种:刷2道1.5mm厚聚合物水泥防水涂料</t>
  </si>
  <si>
    <t>54.1</t>
  </si>
  <si>
    <t>55</t>
  </si>
  <si>
    <t>55.1</t>
  </si>
  <si>
    <t>56</t>
  </si>
  <si>
    <t>洗手台
(1)洗手台
(2)1500mm长*600mm宽*800mm高
(3)台面大理石+柜体E0级环保免漆生态板
(4)成品采购定制安装
(5)含不锈钢水龙头+不锈钢金属软管等</t>
  </si>
  <si>
    <t>56.1</t>
  </si>
  <si>
    <t>01B237T</t>
  </si>
  <si>
    <t>57</t>
  </si>
  <si>
    <t>资料壁柜A/B/C
(1)资料壁柜A/B/C
(2)4900mm长*400mm宽*2900mm高
(3)18mm厚E0级环保免漆生态板+5mm厚安全玻璃+1.2mm厚不锈钢
(4)成品采购定制安装</t>
  </si>
  <si>
    <t>第13页 共70页</t>
  </si>
  <si>
    <t>57.1</t>
  </si>
  <si>
    <t>10115004T</t>
  </si>
  <si>
    <t>58</t>
  </si>
  <si>
    <t>背景柜
(1)背景柜
(2)4900mm长*400mm宽*2900mm高
(3)18mm厚E0级环保免漆生态板+5mm厚安全玻璃+1.2mm厚不锈钢
(4)成品采购定制安装</t>
  </si>
  <si>
    <t>58.1</t>
  </si>
  <si>
    <t>59</t>
  </si>
  <si>
    <t>置物壁柜A/B/C
(1)置物壁柜A/B/C
(2)1500mm长*500mm宽*850mm高
(3)18mm厚E0级环保免漆生态板 成品采购定制安装</t>
  </si>
  <si>
    <t>59.1</t>
  </si>
  <si>
    <t>10115018T</t>
  </si>
  <si>
    <t>60</t>
  </si>
  <si>
    <t>置物壁柜D
(1)置物壁柜D
(2)2400mm长*500mm宽*850mm高
(3)18mm厚E0级环保免漆生态板 成品采购定制安装</t>
  </si>
  <si>
    <t>60.1</t>
  </si>
  <si>
    <t>61</t>
  </si>
  <si>
    <t>茶水柜
(1)茶水柜
(2)1800mm长*500mm宽*800mm高
(3)18mm厚E0级环保免漆生态板 成品采购定制安装</t>
  </si>
  <si>
    <t>61.1</t>
  </si>
  <si>
    <t>10115010T</t>
  </si>
  <si>
    <t>62</t>
  </si>
  <si>
    <t>窗帘
(1)窗帘材质:双层卷帘窗帘(涤纶+纱帘双层)
(2)窗帘高度、宽度:高2m
(3)窗帘层数:双层   含铝合金罩盒及铝合金杆</t>
  </si>
  <si>
    <t>62.1</t>
  </si>
  <si>
    <t>1010B001T</t>
  </si>
  <si>
    <t>双层卷帘窗帘</t>
  </si>
  <si>
    <t>第14页 共70页</t>
  </si>
  <si>
    <t>63</t>
  </si>
  <si>
    <t>窗帘
(1)窗帘材质:双层卷帘窗帘(涤纶+纱帘双层)
(2)窗帘高度、宽度:高3.5m
(3)窗帘层数:双层   含铝合金罩盒及铝合金杆</t>
  </si>
  <si>
    <t>63.1</t>
  </si>
  <si>
    <t>64</t>
  </si>
  <si>
    <t>铝合金窗帘盒
(1)铝合金罩盒</t>
  </si>
  <si>
    <t>64.1</t>
  </si>
  <si>
    <t>10108100T</t>
  </si>
  <si>
    <t>窗帘盒(不带轨 铝合金窗帘盒)</t>
  </si>
  <si>
    <t>65</t>
  </si>
  <si>
    <t>窗帘轨
(1)铝合金杆
(2)轨的数量:双轨</t>
  </si>
  <si>
    <t>65.1</t>
  </si>
  <si>
    <t>10108102T</t>
  </si>
  <si>
    <t>成品窗帘轨(暗装 双轨)</t>
  </si>
  <si>
    <t>66</t>
  </si>
  <si>
    <t>办公室矮柜A
(1)办公室矮柜A
(2)10000mm长*300mm宽*800mm高
(3)18mm厚E0级环保免漆生态板 成品采购定制安装</t>
  </si>
  <si>
    <t>66.1</t>
  </si>
  <si>
    <t>67</t>
  </si>
  <si>
    <t>办公室矮柜B
(1)办公室矮柜B
(2)6000mm长*300mm宽*800mm高
(3)18mm厚E0级环保免漆生态板 成品采购定制安装</t>
  </si>
  <si>
    <t>67.1</t>
  </si>
  <si>
    <t>68</t>
  </si>
  <si>
    <t>办公室矮柜C
(1)办公室矮柜C
(2)6400mm长*430mm宽*800mm高
(3)18mm厚E0级环保免漆生态板 成品采购定制安装</t>
  </si>
  <si>
    <t>68.1</t>
  </si>
  <si>
    <t>69</t>
  </si>
  <si>
    <t>第15页 共70页</t>
  </si>
  <si>
    <t>69.1</t>
  </si>
  <si>
    <t>10115015T</t>
  </si>
  <si>
    <t>柜类、货架(工作吧台 大理石台面)</t>
  </si>
  <si>
    <t>69.2</t>
  </si>
  <si>
    <t>10108069T</t>
  </si>
  <si>
    <t>其他门(弹簧门)</t>
  </si>
  <si>
    <t>69.3</t>
  </si>
  <si>
    <t>铝合金(装配式金属踢脚线)</t>
  </si>
  <si>
    <t>70</t>
  </si>
  <si>
    <t>金属（塑钢）门
(1)M1021 1000mm*2100mm
(2)门框、扇材质:成品不锈钢门、木纹色</t>
  </si>
  <si>
    <t>70.1</t>
  </si>
  <si>
    <t>10108023T</t>
  </si>
  <si>
    <t>塑钢门(塑钢平开门)</t>
  </si>
  <si>
    <t>71</t>
  </si>
  <si>
    <t>防盗门
(1)门框、扇材质:防爆安全门
(2)规格:FBM1021 1000mm*2100mm</t>
  </si>
  <si>
    <t>71.1</t>
  </si>
  <si>
    <t>10108029T</t>
  </si>
  <si>
    <t>钢质防火、防盗门(钢质防盗门)</t>
  </si>
  <si>
    <t>72</t>
  </si>
  <si>
    <t>金属（塑钢）门
(1)M1521 1500mm*2100mm
(2)门框、扇材质:成品不锈钢门、木纹色</t>
  </si>
  <si>
    <t>72.1</t>
  </si>
  <si>
    <t>73</t>
  </si>
  <si>
    <t>金属（塑钢）门
(1)M1521 1500mm*2100mm
(2)门框、扇材质:铝合金钢化玻璃门
(3)玻璃品种、厚度:玻璃采用6+9A+6双层中空钢化玻璃(超白磨砂)</t>
  </si>
  <si>
    <t>73.1</t>
  </si>
  <si>
    <t>10108017T</t>
  </si>
  <si>
    <t>铝合金门(铝合金平开门制作)</t>
  </si>
  <si>
    <t>73.2</t>
  </si>
  <si>
    <t>10108019T</t>
  </si>
  <si>
    <t>铝合金门(铝合金平开门安装)</t>
  </si>
  <si>
    <t>74</t>
  </si>
  <si>
    <t>金属（塑钢）门
(1)M1421 1400mm*2100mm</t>
  </si>
  <si>
    <t>第16页 共70页</t>
  </si>
  <si>
    <t>(2)门框、扇材质:铝合金钢化玻璃门
(3)玻璃品种、厚度:玻璃采用6+9A+6双层中空钢化玻璃(超白磨砂)</t>
  </si>
  <si>
    <t>74.1</t>
  </si>
  <si>
    <t>74.2</t>
  </si>
  <si>
    <t>75</t>
  </si>
  <si>
    <t>门窗五金
(1)名称、材质:门配指纹、密码锁;</t>
  </si>
  <si>
    <t>75.1</t>
  </si>
  <si>
    <t>10108112T</t>
  </si>
  <si>
    <t>门窗特殊五金(电子锁 磁下锁)</t>
  </si>
  <si>
    <t>76</t>
  </si>
  <si>
    <t>平面块料拆除
(1)饰面材料种类:门槛石</t>
  </si>
  <si>
    <t>76.1</t>
  </si>
  <si>
    <t>77</t>
  </si>
  <si>
    <t>砖（石）砌体拆除
(1)砌体名称:拆除门洞两侧</t>
  </si>
  <si>
    <t>77.1</t>
  </si>
  <si>
    <t>78</t>
  </si>
  <si>
    <t>门窗拆除
(1)构件名称:现状钢木门拆除10个</t>
  </si>
  <si>
    <t>78.1</t>
  </si>
  <si>
    <t>79</t>
  </si>
  <si>
    <t>79.1</t>
  </si>
  <si>
    <t>79.2</t>
  </si>
  <si>
    <t>80</t>
  </si>
  <si>
    <t>石材零星项目
(1)工程部位:门槛石
(2)结合层厚度、材料种类:30mm厚1：3干硬</t>
  </si>
  <si>
    <t>第17页 共70页</t>
  </si>
  <si>
    <t>性水泥砂浆
(3)面层材料品种、规格、颜色:20mm厚200宽中国黑门槛石
(4)素水泥浆一道
(5)防护材料种类:</t>
  </si>
  <si>
    <t>80.1</t>
  </si>
  <si>
    <t>81</t>
  </si>
  <si>
    <t>砌块墙
(1)砌块品种、规格、强度等级:A5.0加气混凝土砌块
(2)砂浆强度等级:M7.5混合砂浆</t>
  </si>
  <si>
    <t>81.1</t>
  </si>
  <si>
    <t>砌块砌体(蒸压加气混凝土砌块墙 现拌砂浆200mm厚以内)</t>
  </si>
  <si>
    <t>81.2</t>
  </si>
  <si>
    <t>82</t>
  </si>
  <si>
    <t>立面砂浆找平层
(1)部位：门洞两侧
(2)做法：
(3)5厚1:2.5水泥砂浆找平抹光
(4)9厚1:3水泥砂浆或粉刷石膏砂浆打底扫毛
(5)素水泥砂浆(内掺建筑胶)
(6)专用修补材料修补墙面,DP砂浆勾实接缝并拉毛
(7)主体结构墙面</t>
  </si>
  <si>
    <t>82.1</t>
  </si>
  <si>
    <t>83</t>
  </si>
  <si>
    <t>抹灰面油漆涂料
(1)部位：走道墙面
(2)做法：
(3)白色无机涂料饰面(两遍底漆两遍面漆);
(4)腻子打底2道;</t>
  </si>
  <si>
    <t>83.1</t>
  </si>
  <si>
    <t>84</t>
  </si>
  <si>
    <t>金属（塑钢）门
(1)门框、扇材质:成品不锈钢平开门</t>
  </si>
  <si>
    <t>第18页 共70页</t>
  </si>
  <si>
    <t>(2)规格:M0821 800mm*2100mm</t>
  </si>
  <si>
    <t>84.1</t>
  </si>
  <si>
    <t>85</t>
  </si>
  <si>
    <t>卫生洁具拆除
(1)卫生洁具种类:洗手台</t>
  </si>
  <si>
    <t>85.1</t>
  </si>
  <si>
    <t>31006020T</t>
  </si>
  <si>
    <t>洗脸盆(台上式 冷水)</t>
  </si>
  <si>
    <t>86</t>
  </si>
  <si>
    <t>卫生洁具拆除
(1)卫生洁具种类:墙面镜</t>
  </si>
  <si>
    <t>86.1</t>
  </si>
  <si>
    <t>10115134T</t>
  </si>
  <si>
    <t>浴厕配件(盥洗室台镜 不带框 ≤1.0m2)</t>
  </si>
  <si>
    <t>87</t>
  </si>
  <si>
    <t>卫生洁具拆除
(1)卫生洁具种类:陶瓷马桶</t>
  </si>
  <si>
    <t>87.1</t>
  </si>
  <si>
    <t>31006042T</t>
  </si>
  <si>
    <t>坐式大便器安装(连体水箱)</t>
  </si>
  <si>
    <t>88</t>
  </si>
  <si>
    <t>平面块料拆除
(1)拆除的基层类型:水泥砂浆找平
(2)饰面材料种类:玻化砖</t>
  </si>
  <si>
    <t>88.1</t>
  </si>
  <si>
    <t>拆除地面装饰层(拆除块料面层 含结合层) 铲除找平层</t>
  </si>
  <si>
    <t>89</t>
  </si>
  <si>
    <t>平面块料拆除
(1)卫生间
(2)饰面材料种类:门槛石</t>
  </si>
  <si>
    <t>89.1</t>
  </si>
  <si>
    <t>90</t>
  </si>
  <si>
    <t>天棚面龙骨及饰面拆除
(1)卫生间
(2)龙骨及饰面种类:轻钢龙骨、铝扣板</t>
  </si>
  <si>
    <t>90.1</t>
  </si>
  <si>
    <t>91</t>
  </si>
  <si>
    <t>立面块料拆除
(1)卫生间</t>
  </si>
  <si>
    <t>第19页 共70页</t>
  </si>
  <si>
    <t>91.1</t>
  </si>
  <si>
    <t>10116049T</t>
  </si>
  <si>
    <t>拆除墙面装饰层(拆除墙面块料层 含结合层)</t>
  </si>
  <si>
    <t>92</t>
  </si>
  <si>
    <t>立面抹灰层拆除
(1)拆除部位:走道
(2)抹灰层种类:水泥砂浆</t>
  </si>
  <si>
    <t>92.1</t>
  </si>
  <si>
    <t>93</t>
  </si>
  <si>
    <t>天棚抹灰面拆除
(1)拆除部位:走道
(2)抹灰层种类:水泥砂浆</t>
  </si>
  <si>
    <t>93.1</t>
  </si>
  <si>
    <t>94</t>
  </si>
  <si>
    <t>94.1</t>
  </si>
  <si>
    <t>94.2</t>
  </si>
  <si>
    <t>95</t>
  </si>
  <si>
    <t>块料楼地面
(1)卫生间
(2)结合层厚度、砂浆配合比:30厚1:3水泥砂浆结合层,表面撒水泥粉
(3)面层材料品种、规格、颜色:400x400mm浅灰色玻化砖(带防滑功能)</t>
  </si>
  <si>
    <t>95.1</t>
  </si>
  <si>
    <t>10111045T</t>
  </si>
  <si>
    <t>(地砖楼地面 水泥砂浆结合层 不勾缝 周长1600mm以内)</t>
  </si>
  <si>
    <t>96</t>
  </si>
  <si>
    <t>块料楼地面
(1)阳台
(2)结合层厚度、砂浆配合比:30厚1:3水泥砂浆结合层,表面撒水泥粉
(3)面层材料品种、规格、颜色:600*600玻化</t>
  </si>
  <si>
    <t>第20页 共70页</t>
  </si>
  <si>
    <t>砖</t>
  </si>
  <si>
    <t>96.1</t>
  </si>
  <si>
    <t>97</t>
  </si>
  <si>
    <t>楼（地）面涂膜防水
(1)防水膜品种:2厚聚氨酯防水层
(2)涂膜厚度、遍数:两道</t>
  </si>
  <si>
    <t>97.1</t>
  </si>
  <si>
    <t>98</t>
  </si>
  <si>
    <t>平面砂浆找平层
(1)找平层厚度、砂浆配合比:20厚1:3水泥砂浆找平层</t>
  </si>
  <si>
    <t>98.1</t>
  </si>
  <si>
    <t>99</t>
  </si>
  <si>
    <t>垫层
(1)混凝土种类（商品混凝土、现场拌制，泵送、非泵送）:现场拌制
(2)混凝土强度等级:c25</t>
  </si>
  <si>
    <t>99.1</t>
  </si>
  <si>
    <t>10105001T</t>
  </si>
  <si>
    <t>基础(C25预拌非泵送普通混凝土 垫层)</t>
  </si>
  <si>
    <t>99.2</t>
  </si>
  <si>
    <t>基础(C25现拌普通混凝土 垫层)</t>
  </si>
  <si>
    <t>99.3</t>
  </si>
  <si>
    <t>10105057T</t>
  </si>
  <si>
    <t>混凝土调整费(非泵送调整费)</t>
  </si>
  <si>
    <t>99.4</t>
  </si>
  <si>
    <t>100</t>
  </si>
  <si>
    <t>垫层
(1)垫层材料种类、配合比、厚度:150厚级配碎石垫层</t>
  </si>
  <si>
    <t>100.1</t>
  </si>
  <si>
    <t>10104076T</t>
  </si>
  <si>
    <t>碎石垫层(干铺)</t>
  </si>
  <si>
    <t>101</t>
  </si>
  <si>
    <t>第21页 共70页</t>
  </si>
  <si>
    <t>101.1</t>
  </si>
  <si>
    <t>102</t>
  </si>
  <si>
    <t>嵌缝打胶
(1)填缝要求:地砖需采用灰色修补膏美缝</t>
  </si>
  <si>
    <t>102.1</t>
  </si>
  <si>
    <t>103</t>
  </si>
  <si>
    <t>块料墙面
(1)卫生间
(2)安装方式:4厚强力胶粉粘贴层
(3)面层材料品种、规格、颜色:300*600墙面玻化砖</t>
  </si>
  <si>
    <t>103.1</t>
  </si>
  <si>
    <t>10112079T</t>
  </si>
  <si>
    <t>内墙面面砖(每块面积≤0.20m2 粉状型建筑胶贴剂粘贴)</t>
  </si>
  <si>
    <t>104</t>
  </si>
  <si>
    <t>墙面涂膜防水
(1)防水膜品种:1.5厚聚合物水泥基复合防水涂料防水层(两道)</t>
  </si>
  <si>
    <t>104.1</t>
  </si>
  <si>
    <t>105</t>
  </si>
  <si>
    <t>立面砂浆找平层
(1)找平层砂浆厚度、配合比:12厚1:3水泥砂浆分层压实抹平</t>
  </si>
  <si>
    <t>105.1</t>
  </si>
  <si>
    <t>106</t>
  </si>
  <si>
    <t>抹灰面油漆涂料
(1)部位:走道
(2)基层类型:砖墙
(3)腻子种类、遍数:耐水腻子两遍
(4)油漆涂料品种、遍数（或厚度）:白色无机涂料饰面(两遍底漆两遍面漆)</t>
  </si>
  <si>
    <t>106.1</t>
  </si>
  <si>
    <t>107</t>
  </si>
  <si>
    <t>立面砂浆找平层
(1)界面剂类型:素水泥砂浆(内掺建筑胶)</t>
  </si>
  <si>
    <t>第22页 共70页</t>
  </si>
  <si>
    <t>(2)找平层砂浆厚度、配合比:5厚1:2.5水泥砂浆找平抹光;9厚1:3水泥砂浆或粉刷石膏砂浆打底扫毛</t>
  </si>
  <si>
    <t>107.1</t>
  </si>
  <si>
    <t>107.2</t>
  </si>
  <si>
    <t>10112059T</t>
  </si>
  <si>
    <t>界面剂、铺网(素水泥浆界面剂)</t>
  </si>
  <si>
    <t>108</t>
  </si>
  <si>
    <t>天棚吊顶
(1)部位：卫生间
(2)做法详见图集05J909-棚36B/DP20(暗架式)
(3)铝扣板300*300与配套专用龙骨固定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</si>
  <si>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108.1</t>
  </si>
  <si>
    <t>10113108T</t>
  </si>
  <si>
    <t>天棚面层(方形铝扣板300mm×300mm)</t>
  </si>
  <si>
    <t>108.2</t>
  </si>
  <si>
    <t>10113015T</t>
  </si>
  <si>
    <t>天棚龙骨(装配式U型轻钢(不上人型) 面层规格 300mm×300mm 平面)</t>
  </si>
  <si>
    <t>109</t>
  </si>
  <si>
    <t>抹灰面油漆涂料
(1)部位:走道
(2)腻子种类、遍数:2厚面层耐水腻子刮平、5厚底基防裂腻子分遍挂平;
(3)油漆涂料品种、遍数（或厚度）:白色无机涂料饰面(两遍底漆两遍面漆)</t>
  </si>
  <si>
    <t>109.1</t>
  </si>
  <si>
    <t>第23页 共70页</t>
  </si>
  <si>
    <t>109.2</t>
  </si>
  <si>
    <t>10114175T</t>
  </si>
  <si>
    <t>腻子及其他(刮腻子 每增减一遍)</t>
  </si>
  <si>
    <t>110</t>
  </si>
  <si>
    <t>天棚抹灰
(1)抹灰厚度、材料种类:
(2)砂浆配合比:5厚1:0.5:3水泥石灰膏砂浆;
(3)素水泥砂浆(内掺建筑胶);</t>
  </si>
  <si>
    <t>110.1</t>
  </si>
  <si>
    <t>天棚抹灰(天棚混凝土板面水泥砂浆找平 厚10mm)</t>
  </si>
  <si>
    <t>110.2</t>
  </si>
  <si>
    <t>10113003T</t>
  </si>
  <si>
    <t>天棚抹灰(素水泥浆界面剂)</t>
  </si>
  <si>
    <t>110.3</t>
  </si>
  <si>
    <t>10114174T</t>
  </si>
  <si>
    <t>腻子及其他(刮腻子 天棚面 满刮二遍)</t>
  </si>
  <si>
    <t>111</t>
  </si>
  <si>
    <t>洗手盆+墙面镜
(1)成品
(2)洗手盆610mm长x410mmn宽x430mm高
(3)储物镜柜550mn宽x650mm高
(4)储物镜柜材质:生态板置物架+不锈钢镜方框
(5)洗手盆材质:太空铝柜体+陶瓷一体盆 (含抽拉不锈钢水龙头+冷热进水管+专用下水管）</t>
  </si>
  <si>
    <t>111.1</t>
  </si>
  <si>
    <t>01B002T</t>
  </si>
  <si>
    <t>洗手盆+墙面镜   材料费</t>
  </si>
  <si>
    <t>111.2</t>
  </si>
  <si>
    <t>10115132T</t>
  </si>
  <si>
    <t>浴厕配件(盥洗室台镜 带框 ≤1.0m2) 安装费</t>
  </si>
  <si>
    <t>111.3</t>
  </si>
  <si>
    <t>31006012T</t>
  </si>
  <si>
    <t>洗脸盆(挂墙式 组成安装 单嘴) 安装费</t>
  </si>
  <si>
    <t>112</t>
  </si>
  <si>
    <t>112.1</t>
  </si>
  <si>
    <t>113</t>
  </si>
  <si>
    <t>113.1</t>
  </si>
  <si>
    <t>第24页 共70页</t>
  </si>
  <si>
    <t>114</t>
  </si>
  <si>
    <t>114.1</t>
  </si>
  <si>
    <t>115</t>
  </si>
  <si>
    <t>115.1</t>
  </si>
  <si>
    <t>116</t>
  </si>
  <si>
    <t>116.1</t>
  </si>
  <si>
    <t>117</t>
  </si>
  <si>
    <t>117.1</t>
  </si>
  <si>
    <t>118</t>
  </si>
  <si>
    <t>立面块料拆除
(1)卫生间、房间
(2)饰面材料种类:玻化砖</t>
  </si>
  <si>
    <t>118.1</t>
  </si>
  <si>
    <t>119</t>
  </si>
  <si>
    <t>天棚抹灰面拆除
(1)拆除部位:房间、阳台、走道
(2)抹灰层种类:水泥砂浆</t>
  </si>
  <si>
    <t>119.1</t>
  </si>
  <si>
    <t>120</t>
  </si>
  <si>
    <t>立面抹灰层拆除
(1)拆除部位:房间、阳台、走道
(2)抹灰层种类:水泥砂浆</t>
  </si>
  <si>
    <t>120.1</t>
  </si>
  <si>
    <t>121</t>
  </si>
  <si>
    <t>第25页 共70页</t>
  </si>
  <si>
    <t>121.1</t>
  </si>
  <si>
    <t>121.2</t>
  </si>
  <si>
    <t>122</t>
  </si>
  <si>
    <t>砌块墙
(1)砌块品种、规格、强度等级:A5.0加气混凝土砌块
(2)200宽蒸压加气混凝土砌块
(3)砂浆强度等级:M5水泥砂浆</t>
  </si>
  <si>
    <t>122.1</t>
  </si>
  <si>
    <t>123</t>
  </si>
  <si>
    <t>实心砖墙
(1)砖品种、规格、强度等级:100厚淤泥烧结砖
(2)砂浆强度等级、配合比:M7.5水泥砂浆</t>
  </si>
  <si>
    <t>123.1</t>
  </si>
  <si>
    <t>10104001T</t>
  </si>
  <si>
    <t>实心砖墙(实心标准砖墙)</t>
  </si>
  <si>
    <t>124</t>
  </si>
  <si>
    <t>124.1</t>
  </si>
  <si>
    <t>C20非泵送混凝土(过梁)</t>
  </si>
  <si>
    <t>124.2</t>
  </si>
  <si>
    <t>124.3</t>
  </si>
  <si>
    <t>125</t>
  </si>
  <si>
    <t>压顶
(1)混凝土种类（商品混凝土、现场拌制，泵送、非泵送）:现场拌制
(2)混凝土强度等级:C20</t>
  </si>
  <si>
    <t>125.1</t>
  </si>
  <si>
    <t>10105043T</t>
  </si>
  <si>
    <t>其他构件(C20现拌普通混凝土 扶手、压顶)</t>
  </si>
  <si>
    <t>125.2</t>
  </si>
  <si>
    <t>126</t>
  </si>
  <si>
    <t>第26页 共70页</t>
  </si>
  <si>
    <t>126.1</t>
  </si>
  <si>
    <t>127</t>
  </si>
  <si>
    <t>现浇构件钢筋
(1)钢筋种类、规格:现浇构件圆钢筋HPB300以内(直径8mm)</t>
  </si>
  <si>
    <t>127.1</t>
  </si>
  <si>
    <t>128</t>
  </si>
  <si>
    <t>现浇构件钢筋
(1)钢筋种类、规格:现浇构件带肋钢筋HRB400以内(直径12mm）</t>
  </si>
  <si>
    <t>128.1</t>
  </si>
  <si>
    <t>现浇构件带肋钢筋HRB400以内(直径12mm）</t>
  </si>
  <si>
    <t>129</t>
  </si>
  <si>
    <t>块料楼地面
(1)卫生间、阳台
(2)结合层厚度、砂浆配合比:30厚1:3水泥砂浆结合层,表面撒水泥粉
(3)面层材料品种、规格、颜色:400x400mm浅灰色玻化砖(带防滑功能)</t>
  </si>
  <si>
    <t>129.1</t>
  </si>
  <si>
    <t>130</t>
  </si>
  <si>
    <t>块料楼地面
(1)阳台
(2)结合层厚度、砂浆配合比:30厚1:3水泥砂浆结合层,表面撒水泥粉
(3)面层材料品种、规格、颜色:600*600玻化砖</t>
  </si>
  <si>
    <t>130.1</t>
  </si>
  <si>
    <t>131</t>
  </si>
  <si>
    <t>131.1</t>
  </si>
  <si>
    <t>第27页 共70页</t>
  </si>
  <si>
    <t>132</t>
  </si>
  <si>
    <t>132.1</t>
  </si>
  <si>
    <t>133</t>
  </si>
  <si>
    <t>石材零星项目
(1)工程部位:门槛石
(2)结合层厚度、材料种类:30mm厚1：3干硬性水泥砂浆
(3)面层材料品种、规格、颜色:20mm厚100宽、200宽中国黑门槛石
(4)素水泥浆一道
(5)防护材料种类:</t>
  </si>
  <si>
    <t>133.1</t>
  </si>
  <si>
    <t>134</t>
  </si>
  <si>
    <t>块料楼地面
(1)房间
(2)结合层厚度、砂浆配合比:5厚聚合物水泥砂浆结合层
(3)面层材料品种、规格、颜色:800*800灰色玻化砖</t>
  </si>
  <si>
    <t>134.1</t>
  </si>
  <si>
    <t>135</t>
  </si>
  <si>
    <t>平面砂浆找平层
(1)找平层厚度、砂浆配合比:50厚1:3水泥砂浆找平层
(2)聚合物水泥浆一道</t>
  </si>
  <si>
    <t>135.1</t>
  </si>
  <si>
    <t>136</t>
  </si>
  <si>
    <t>136.1</t>
  </si>
  <si>
    <t>第28页 共70页</t>
  </si>
  <si>
    <t>137</t>
  </si>
  <si>
    <t>137.1</t>
  </si>
  <si>
    <t>138</t>
  </si>
  <si>
    <t>138.1</t>
  </si>
  <si>
    <t>139</t>
  </si>
  <si>
    <t>139.1</t>
  </si>
  <si>
    <t>140</t>
  </si>
  <si>
    <t>抹灰面油漆涂料
(1)部位:房间、阳台、走道
(2)基层类型:砖墙
(3)腻子种类、遍数:耐水腻子两遍
(4)油漆涂料品种、遍数（或厚度）:白色无机涂料饰面(两遍底漆两遍面漆)</t>
  </si>
  <si>
    <t>140.1</t>
  </si>
  <si>
    <t>141</t>
  </si>
  <si>
    <t>立面砂浆找平层
(1)界面剂类型:素水泥砂浆(内掺建筑胶)
(2)找平层砂浆厚度、配合比:5厚1:2.5水泥砂浆找平抹光;9厚1:3水泥砂浆或粉刷石膏砂浆打底扫毛</t>
  </si>
  <si>
    <t>141.1</t>
  </si>
  <si>
    <t>141.2</t>
  </si>
  <si>
    <t>第29页 共70页</t>
  </si>
  <si>
    <t>142</t>
  </si>
  <si>
    <t>块料踢脚线
(1)踢脚线高度:100mm
(2)粘贴层厚度、材料种类:建筑胶粘贴剂粘贴
(3)面层材料品种、规格、颜色:10厚浅灰色玻化砖踢脚
(4)满挂2厚底基防裂耐水腻子分遍找平</t>
  </si>
  <si>
    <t>142.1</t>
  </si>
  <si>
    <t>10111099T</t>
  </si>
  <si>
    <t>楼地面地砖踢脚板(粘结剂结合层)</t>
  </si>
  <si>
    <t>142.2</t>
  </si>
  <si>
    <t>10114173T</t>
  </si>
  <si>
    <t>腻子及其他(刮腻子 墙面 满刮二遍)</t>
  </si>
  <si>
    <t>143</t>
  </si>
  <si>
    <t>143.1</t>
  </si>
  <si>
    <t>143.2</t>
  </si>
  <si>
    <t>144</t>
  </si>
  <si>
    <t>抹灰面油漆涂料
(1)部位:房间、阳台、走道
(2)腻子种类、遍数:2厚面层耐水腻子刮平、5厚底基防裂腻子分遍挂平;
(3)油漆涂料品种、遍数（或厚度）:白色无机涂料饰面(两遍底漆两遍面漆)</t>
  </si>
  <si>
    <t>第30页 共70页</t>
  </si>
  <si>
    <t>144.1</t>
  </si>
  <si>
    <t>144.2</t>
  </si>
  <si>
    <t>145</t>
  </si>
  <si>
    <t>天棚抹灰
(1)砂浆配合比:5厚1:0.5:3水泥石灰膏砂浆;
(2)素水泥砂浆(内掺建筑胶);</t>
  </si>
  <si>
    <t>145.1</t>
  </si>
  <si>
    <t>145.2</t>
  </si>
  <si>
    <t>145.3</t>
  </si>
  <si>
    <t>146</t>
  </si>
  <si>
    <t>金属（塑钢）门
(1)门框、扇材质:不锈钢门M1021
(2)配指纹、密码锁</t>
  </si>
  <si>
    <t>146.1</t>
  </si>
  <si>
    <t>146.2</t>
  </si>
  <si>
    <t>147</t>
  </si>
  <si>
    <t>金属（塑钢）门
(1)门框、扇材质:1.8mm厚珐琅黑铝合金门框
(2)玻璃品种、厚度:6+6双层中空钢化玻璃(磨砂玻璃)
(3)M0821</t>
  </si>
  <si>
    <t>147.1</t>
  </si>
  <si>
    <t>147.2</t>
  </si>
  <si>
    <t>148</t>
  </si>
  <si>
    <t>金属（塑钢）门
(1)门框、扇材质:1.8mm厚珐琅黑铝合金门框
(2)玻璃品种、厚度:6+6双层中空钢化玻璃(磨砂玻璃)
(3)M1021</t>
  </si>
  <si>
    <t>148.1</t>
  </si>
  <si>
    <t>148.2</t>
  </si>
  <si>
    <t>第31页 共70页</t>
  </si>
  <si>
    <t>149</t>
  </si>
  <si>
    <t>金属（塑钢、断桥）窗
(1)c1711
(2)框、扇材质:普通铝合金窗框
(3)玻璃品种、厚度:6厚透光单银Low-E+12空气+6透明坡璃</t>
  </si>
  <si>
    <t>149.1</t>
  </si>
  <si>
    <t>10108071T</t>
  </si>
  <si>
    <t>铝合金窗(铝合金推拉窗制作)</t>
  </si>
  <si>
    <t>149.2</t>
  </si>
  <si>
    <t>10108075T</t>
  </si>
  <si>
    <t>铝合金窗(铝合金推拉窗安装)</t>
  </si>
  <si>
    <t>150</t>
  </si>
  <si>
    <t>洗手盆+墙面镜
(1)成品
(2)洗手盆610mm长x410mmn宽x430mm高
(3)储物镜柜550mn宽x650mm高
(4)储物镜柜材质:生态板置物架+不锈钢镜方框
(5)洗手盆材质:太空铝柜体+陶瓷一体盆 (含抽拉不锈钢水龙头+冷热进水管+专用下水管</t>
  </si>
  <si>
    <t>150.1</t>
  </si>
  <si>
    <t>150.2</t>
  </si>
  <si>
    <t>150.3</t>
  </si>
  <si>
    <t>151</t>
  </si>
  <si>
    <t>衣柜
(1)1750mm长*500mm宽*2700mm高
(2)材质:18厚实木生态板 
(3)(含0.4米长铝合金把手4把、0.2米长铝合金把手2把)</t>
  </si>
  <si>
    <t>151.1</t>
  </si>
  <si>
    <t>152</t>
  </si>
  <si>
    <t>一体式洗衣池
(1)材质:大理石一体式洗衣池(含抽拉不锈钢水龙头+冷热进水管+专用下水管)
(2)1200mm长**570mm宽*800mm高</t>
  </si>
  <si>
    <t>152.1</t>
  </si>
  <si>
    <t>01B200T</t>
  </si>
  <si>
    <t>一体式洗衣池   材料费</t>
  </si>
  <si>
    <t>152.2</t>
  </si>
  <si>
    <t>一体式洗衣池   安装费</t>
  </si>
  <si>
    <t>第32页 共70页</t>
  </si>
  <si>
    <t>153</t>
  </si>
  <si>
    <t>153.1</t>
  </si>
  <si>
    <t>154</t>
  </si>
  <si>
    <t>154.1</t>
  </si>
  <si>
    <t>155</t>
  </si>
  <si>
    <t>155.1</t>
  </si>
  <si>
    <t>156</t>
  </si>
  <si>
    <t>156.1</t>
  </si>
  <si>
    <t>157</t>
  </si>
  <si>
    <t>157.1</t>
  </si>
  <si>
    <t>158</t>
  </si>
  <si>
    <t>天棚面龙骨及饰面拆除
(1)龙骨及饰面种类:轻钢龙骨、铝扣板</t>
  </si>
  <si>
    <t>158.1</t>
  </si>
  <si>
    <t>159</t>
  </si>
  <si>
    <t>立面块料拆除
(1)卫生间
(2)饰面材料种类:玻化砖</t>
  </si>
  <si>
    <t>159.1</t>
  </si>
  <si>
    <t>160</t>
  </si>
  <si>
    <t>立面抹灰层拆除
(1)拆除部位:走道、宿舍D、洗衣房、外墙面
(2)抹灰层种类:水泥砂浆</t>
  </si>
  <si>
    <t>第33页 共70页</t>
  </si>
  <si>
    <t>160.1</t>
  </si>
  <si>
    <t>161</t>
  </si>
  <si>
    <t>平面抹灰层拆除
(1)拆除部位:宿舍D、洗衣房、走道
(2)抹灰层种类:水泥砂浆</t>
  </si>
  <si>
    <t>161.1</t>
  </si>
  <si>
    <t>10116038T</t>
  </si>
  <si>
    <t>拆除地面装饰层(拆除水泥砂浆整体面层)</t>
  </si>
  <si>
    <t>162</t>
  </si>
  <si>
    <t>屋面附着层拆除
(1)附着层种类:防水卷材</t>
  </si>
  <si>
    <t>162.1</t>
  </si>
  <si>
    <t>10116069T</t>
  </si>
  <si>
    <t>拆除屋面(铲除卷材防水层 无砂石保护层)</t>
  </si>
  <si>
    <t>163</t>
  </si>
  <si>
    <t>屋面附着层拆除
(1)附着层种类:挤塑聚苯板</t>
  </si>
  <si>
    <t>163.1</t>
  </si>
  <si>
    <t>10116075T</t>
  </si>
  <si>
    <t>拆除屋面(拆除保温层)</t>
  </si>
  <si>
    <t>164</t>
  </si>
  <si>
    <t>楼地面龙骨及饰面拆除
(1)拆除的基层类型:轻骨料垫层</t>
  </si>
  <si>
    <t>164.1</t>
  </si>
  <si>
    <t>10116036T</t>
  </si>
  <si>
    <t>拆除地面装饰层(拆除混凝土 垫层)</t>
  </si>
  <si>
    <t>165</t>
  </si>
  <si>
    <t>165.1</t>
  </si>
  <si>
    <t>166</t>
  </si>
  <si>
    <t>钢筋混凝土构件拆除
(1)构件名称:屋面挑檐
(2)混凝土种类:钢筋砼</t>
  </si>
  <si>
    <t>166.1</t>
  </si>
  <si>
    <t>10116013T</t>
  </si>
  <si>
    <t>拆除混凝土结构构件(拆除现浇钢筋混凝土 其他构件)</t>
  </si>
  <si>
    <t>167</t>
  </si>
  <si>
    <t>门窗拆除
(1)现状1.6米宽*2.1米高钢木门拆除后更换</t>
  </si>
  <si>
    <t>167.1</t>
  </si>
  <si>
    <t>10116102T</t>
  </si>
  <si>
    <t>拆除门窗(拆除整樘门窗) 面积在4m2以内</t>
  </si>
  <si>
    <t>168</t>
  </si>
  <si>
    <t>铲除油漆涂料面
(1)铲除部位名称:墙面、天棚油漆腻子</t>
  </si>
  <si>
    <t>第34页 共70页</t>
  </si>
  <si>
    <t>168.1</t>
  </si>
  <si>
    <t>10116083T</t>
  </si>
  <si>
    <t>铲除油漆涂料裱糊面(清除抹灰面油漆涂料)</t>
  </si>
  <si>
    <t>169</t>
  </si>
  <si>
    <t>169.1</t>
  </si>
  <si>
    <t>169.2</t>
  </si>
  <si>
    <t>170</t>
  </si>
  <si>
    <t>实心砖墙
(1)墙体类型、砌筑高度:100宽淤泥烧结砖
(2)砂浆强度等级、配合比:M5砂浆等级</t>
  </si>
  <si>
    <t>170.1</t>
  </si>
  <si>
    <t>171</t>
  </si>
  <si>
    <t>砌块墙
(1)砌块品种、规格、强度等级:A5.0加气混凝土砌块
(2)墙体类型、砌筑高度:200宽蒸压加气混凝土砌块
(3)砂浆强度等级:M5水泥砂浆</t>
  </si>
  <si>
    <t>171.1</t>
  </si>
  <si>
    <t>172</t>
  </si>
  <si>
    <t>172.1</t>
  </si>
  <si>
    <t>172.2</t>
  </si>
  <si>
    <t>172.3</t>
  </si>
  <si>
    <t>173</t>
  </si>
  <si>
    <t>173.1</t>
  </si>
  <si>
    <t>第35页 共70页</t>
  </si>
  <si>
    <t>173.2</t>
  </si>
  <si>
    <t>174</t>
  </si>
  <si>
    <t>现浇构件钢筋
(1)钢筋种类、规格:现浇构件圆钢筋HPB300以内(直径6mm)</t>
  </si>
  <si>
    <t>174.1</t>
  </si>
  <si>
    <t>175</t>
  </si>
  <si>
    <t>175.1</t>
  </si>
  <si>
    <t>176</t>
  </si>
  <si>
    <t>现浇构件钢筋
(1)钢筋种类、规格:现浇构件带肋钢筋HRB400以内(直径10mm）</t>
  </si>
  <si>
    <t>176.1</t>
  </si>
  <si>
    <t>10105067T</t>
  </si>
  <si>
    <t>现浇构件带肋钢筋HRB400以内(直径10mm）</t>
  </si>
  <si>
    <t>177</t>
  </si>
  <si>
    <t>现浇构件钢筋
(1)钢筋种类、规格:现浇构件带肋钢筋HRB400以内(直径14mm）</t>
  </si>
  <si>
    <t>177.1</t>
  </si>
  <si>
    <t>现浇构件带肋钢筋HRB400以内(直径14mm)</t>
  </si>
  <si>
    <t>178</t>
  </si>
  <si>
    <t>块料楼地面
(1)宿舍b、d卫生间、阳台
(2)结合层厚度、砂浆配合比:30厚1:3水泥砂浆结合层,表面撒水泥粉
(3)面层材料品种、规格、颜色:400x400mm浅灰色玻化砖(带防滑功能)</t>
  </si>
  <si>
    <t>178.1</t>
  </si>
  <si>
    <t>179</t>
  </si>
  <si>
    <t>块料楼地面
(1)宿舍b阳台
(2)结合层厚度、砂浆配合比:30厚1:3水泥砂浆结合层,表面撒水泥粉
(3)面层材料品种、规格、颜色:600*600玻化砖</t>
  </si>
  <si>
    <t>第36页 共70页</t>
  </si>
  <si>
    <t>179.1</t>
  </si>
  <si>
    <t>180</t>
  </si>
  <si>
    <t>180.1</t>
  </si>
  <si>
    <t>181</t>
  </si>
  <si>
    <t>181.1</t>
  </si>
  <si>
    <t>182</t>
  </si>
  <si>
    <t>182.1</t>
  </si>
  <si>
    <t>183</t>
  </si>
  <si>
    <t>块料楼地面
(1)宿舍d房间
(2)结合层厚度、砂浆配合比:5厚聚合物水泥砂浆结合层
(3)面层材料品种、规格、颜色:800*800玻化砖</t>
  </si>
  <si>
    <t>183.1</t>
  </si>
  <si>
    <t>184</t>
  </si>
  <si>
    <t>184.1</t>
  </si>
  <si>
    <t>水泥砂浆找平层(在混凝土 或硬基层面上 50</t>
  </si>
  <si>
    <t>第37页 共70页</t>
  </si>
  <si>
    <t>mm厚)</t>
  </si>
  <si>
    <t>185</t>
  </si>
  <si>
    <t>块料楼地面
(1)洗衣房地面
(2)结合层厚度、砂浆配合比:50厚1:3水泥砂浆结合层,表面撒水泥粉
(3)面层材料品种、规格、颜色:800*800灰色玻化砖 
(4)水泥浆一道(内掺建筑胶)</t>
  </si>
  <si>
    <t>185.1</t>
  </si>
  <si>
    <t>186</t>
  </si>
  <si>
    <t>块料楼地面
(1)洗衣房台面
(2)结合层厚度、砂浆配合比:30厚1:3水泥砂浆结合层,表面撒水泥粉
(3)面层材料品种、规格、颜色:800*800灰色玻化砖</t>
  </si>
  <si>
    <t>186.1</t>
  </si>
  <si>
    <t>187</t>
  </si>
  <si>
    <t>187.1</t>
  </si>
  <si>
    <t>188</t>
  </si>
  <si>
    <t>平面砂浆找平层
(1)找平层厚度、砂浆配合比:最薄处20厚1:3水泥砂浆找坡层、抹平</t>
  </si>
  <si>
    <t>188.1</t>
  </si>
  <si>
    <t>189</t>
  </si>
  <si>
    <t>零星砌砖
(1)零星砌砖名称、部位:洗衣房台面
(2)砖品种、规格、强度等级:150厚混凝土实心砖</t>
  </si>
  <si>
    <t>189.1</t>
  </si>
  <si>
    <t>10104012T</t>
  </si>
  <si>
    <t>零星砌砖(零星砖砌体)</t>
  </si>
  <si>
    <t>第38页 共70页</t>
  </si>
  <si>
    <t>190</t>
  </si>
  <si>
    <t>块料楼地面
(1)走道
(2)结合层厚度、砂浆配合比:5厚聚合物水泥砂浆结合层
(3)面层材料品种、规格、颜色:600*600玻化砖</t>
  </si>
  <si>
    <t>190.1</t>
  </si>
  <si>
    <t>191</t>
  </si>
  <si>
    <t>191.1</t>
  </si>
  <si>
    <t>192</t>
  </si>
  <si>
    <t>192.1</t>
  </si>
  <si>
    <t>193</t>
  </si>
  <si>
    <t>193.1</t>
  </si>
  <si>
    <t>194</t>
  </si>
  <si>
    <t>194.1</t>
  </si>
  <si>
    <t>195</t>
  </si>
  <si>
    <t>立面砂浆找平层
(1)找平层砂浆厚度、配合比:12厚1:3水泥砂</t>
  </si>
  <si>
    <t>第39页 共70页</t>
  </si>
  <si>
    <t>浆分层压实抹平</t>
  </si>
  <si>
    <t>195.1</t>
  </si>
  <si>
    <t>196</t>
  </si>
  <si>
    <t>196.1</t>
  </si>
  <si>
    <t>197</t>
  </si>
  <si>
    <t>197.1</t>
  </si>
  <si>
    <t>197.2</t>
  </si>
  <si>
    <t>198</t>
  </si>
  <si>
    <t>198.1</t>
  </si>
  <si>
    <t>198.2</t>
  </si>
  <si>
    <t>199</t>
  </si>
  <si>
    <t>抹灰面油漆涂料
(1)部位:洗衣房
(2)基层类型:砖墙
(3)腻子种类、遍数:耐水腻子两遍
(4)油漆涂料品种、遍数（或厚度）:白色无机涂料饰面(两遍底漆两遍面漆)</t>
  </si>
  <si>
    <t>第40页 共70页</t>
  </si>
  <si>
    <t>199.1</t>
  </si>
  <si>
    <t>200</t>
  </si>
  <si>
    <t>200.1</t>
  </si>
  <si>
    <t>201</t>
  </si>
  <si>
    <t>201.1</t>
  </si>
  <si>
    <t>201.2</t>
  </si>
  <si>
    <t>202</t>
  </si>
  <si>
    <t>块料墙面
(1)洗衣房
(2)安装方式:4厚强力胶粉粘贴层
(3)面层材料品种、规格、颜色:400*800墙面玻化砖</t>
  </si>
  <si>
    <t>202.1</t>
  </si>
  <si>
    <t>10112081T</t>
  </si>
  <si>
    <t>内墙面面砖(每块面积≤0.64m2 粉状型建筑胶贴剂粘贴)</t>
  </si>
  <si>
    <t>203</t>
  </si>
  <si>
    <t>203.1</t>
  </si>
  <si>
    <t>204</t>
  </si>
  <si>
    <t>204.1</t>
  </si>
  <si>
    <t>205</t>
  </si>
  <si>
    <t>第41页 共70页</t>
  </si>
  <si>
    <t>205.1</t>
  </si>
  <si>
    <t>206</t>
  </si>
  <si>
    <t>立面砂浆找平层
(1)外墙面
(2)8厚1:2.5水泥砂浆抹平
(3)12厚1:3水泥砂浆(掺水泥重量的3%防水剂)打底
(4)素水泥浆一道(内掺建筑胶)
(5)专用修补材料修补墙面,DP砂浆勾实接缝并拉毛;
(6)主体结构墙面</t>
  </si>
  <si>
    <t>206.1</t>
  </si>
  <si>
    <t>外墙面水泥砂浆找平抹灰(砖墙、混凝土墙 9+5mm厚)</t>
  </si>
  <si>
    <t>206.2</t>
  </si>
  <si>
    <t>207</t>
  </si>
  <si>
    <t>207.1</t>
  </si>
  <si>
    <t>208</t>
  </si>
  <si>
    <t>208.1</t>
  </si>
  <si>
    <t>209</t>
  </si>
  <si>
    <t>天棚吊顶
(1)部位：卫生间、走道
(2)做法详见图集05J909-棚36B/DP20(暗架式</t>
  </si>
  <si>
    <t>第42页 共70页</t>
  </si>
  <si>
    <t>)
(3)铝扣板300*300与配套专用龙骨固定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</si>
  <si>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209.1</t>
  </si>
  <si>
    <t>209.2</t>
  </si>
  <si>
    <t>210</t>
  </si>
  <si>
    <t>天棚吊顶
(1)部位：房间、阳台
(2)现浇混凝土板内预留中8钢筋吊环(勾)，或在板底钻孔，固定镀锌膨胀螺栓，间距&lt;1200 (预制混凝土板在板缝内预留吊）)
(3)中6钢筋吊杆,间距&lt;1200, 吊杆上部与预留钢筋吊环或膨胀螺栓固定
(4)C型主龙骨，中距&lt;1200,用吊件与钢筋吊杆连接后找平
(5)C型次龙骨，中距400,用挂件与承载龙骨联结
(6)C型横撑龙骨，中距&lt; 1200,用挂插件与次龙骨联结
(7)板材用自攻螺丝与龙骨固定,中距&lt;200,螺钉(防锈)距板边3.施工时根据设计人具 长边&gt;10,短边&gt; 15
(8)刷防潮涂料2道，横纵向各刷1道
(9)2厚耐水腻子找平，面板接缝处贴嵌缝带，刮腻子抹平
(10)600*600纤维增强硅酸钙板(白色)</t>
  </si>
  <si>
    <t>第43页 共70页</t>
  </si>
  <si>
    <t>210.1</t>
  </si>
  <si>
    <t>210.2</t>
  </si>
  <si>
    <t>210.3</t>
  </si>
  <si>
    <t>211</t>
  </si>
  <si>
    <t>天棚吊顶
(1)部位：洗衣房
(2)做法详见图集05J909-棚36B/DP20(暗架式)
(3)铝扣板600*600与配套专用龙骨固定
(4)与铝合金方板配套的专用下层副龙骨联结，间距≤600(750)
(5)与安装型式配套的专用上层主龙骨，间距≤1200(1500)用吊件与钢筋吊杆联结后找平
(6)10号镀锌低碳钢丝(或Ф8钢筋)吊杆,双向中距&lt; 1200(1500)，吊杆上部与板底预留吊环(勾)固定
(7)现浇制筋混凝土板底预留Ф10钢筋吊(勾),双向中距≤1200(1500)(预制混凝土板可在板缝内预留吊环)</t>
  </si>
  <si>
    <t>211.1</t>
  </si>
  <si>
    <t>211.2</t>
  </si>
  <si>
    <t>212</t>
  </si>
  <si>
    <t>212.1</t>
  </si>
  <si>
    <t>212.2</t>
  </si>
  <si>
    <t>213</t>
  </si>
  <si>
    <t>第44页 共70页</t>
  </si>
  <si>
    <t>213.1</t>
  </si>
  <si>
    <t>213.2</t>
  </si>
  <si>
    <t>213.3</t>
  </si>
  <si>
    <t>214</t>
  </si>
  <si>
    <t>抹灰面油漆涂料
(1)部位:房间、阳台
(2)腻子种类、遍数:2厚面层耐水腻子刮平、5厚底基防裂腻子分遍挂平;
(3)油漆涂料品种、遍数（或厚度）:白色无机涂料饰面(两遍底漆两遍面漆)</t>
  </si>
  <si>
    <t>214.1</t>
  </si>
  <si>
    <t>214.2</t>
  </si>
  <si>
    <t>215</t>
  </si>
  <si>
    <t>011301001014</t>
  </si>
  <si>
    <t>天棚抹灰
(1)砂浆配合比:5厚底基防裂腻子分遍挂平;</t>
  </si>
  <si>
    <t>215.1</t>
  </si>
  <si>
    <t>216</t>
  </si>
  <si>
    <t>216.1</t>
  </si>
  <si>
    <t>216.2</t>
  </si>
  <si>
    <t>217</t>
  </si>
  <si>
    <t>217.1</t>
  </si>
  <si>
    <t>217.2</t>
  </si>
  <si>
    <t>218</t>
  </si>
  <si>
    <t>第45页 共70页</t>
  </si>
  <si>
    <t>218.1</t>
  </si>
  <si>
    <t>218.2</t>
  </si>
  <si>
    <t>219</t>
  </si>
  <si>
    <t>金属（塑钢、断桥）窗
(1)c3017
(2)框、扇材质:普通铝合金窗框
(3)玻璃品种、厚度:6厚透光单银Low-E+12空气+6透明坡璃</t>
  </si>
  <si>
    <t>219.1</t>
  </si>
  <si>
    <t>10108070T</t>
  </si>
  <si>
    <t>铝合金窗(铝合金平开窗制作)</t>
  </si>
  <si>
    <t>219.2</t>
  </si>
  <si>
    <t>10108074T</t>
  </si>
  <si>
    <t>铝合金窗(铝合金平开窗安装)</t>
  </si>
  <si>
    <t>219.3</t>
  </si>
  <si>
    <t>10108072T</t>
  </si>
  <si>
    <t>铝合金窗(铝合金固定窗制作)</t>
  </si>
  <si>
    <t>219.4</t>
  </si>
  <si>
    <t>10108076T</t>
  </si>
  <si>
    <t>铝合金窗(铝合金固定窗安装)</t>
  </si>
  <si>
    <t>220</t>
  </si>
  <si>
    <t>220.1</t>
  </si>
  <si>
    <t>220.2</t>
  </si>
  <si>
    <t>221</t>
  </si>
  <si>
    <t>金属（塑钢）门
(1)门框、扇材质:不锈钢门M1621
(2)配指纹、密码锁</t>
  </si>
  <si>
    <t>221.1</t>
  </si>
  <si>
    <t>221.2</t>
  </si>
  <si>
    <t>222</t>
  </si>
  <si>
    <t>金属（塑钢、断桥）窗
(1)c1215
(2)框、扇材质:普通铝合金窗框
(3)玻璃品种、厚度:6厚透光单银Low-E+12空</t>
  </si>
  <si>
    <t>第46页 共70页</t>
  </si>
  <si>
    <t>气+6透明坡璃</t>
  </si>
  <si>
    <t>222.1</t>
  </si>
  <si>
    <t>222.2</t>
  </si>
  <si>
    <t>222.3</t>
  </si>
  <si>
    <t>222.4</t>
  </si>
  <si>
    <t>223</t>
  </si>
  <si>
    <t>223.1</t>
  </si>
  <si>
    <t>223.2</t>
  </si>
  <si>
    <t>223.3</t>
  </si>
  <si>
    <t>224</t>
  </si>
  <si>
    <t>224.1</t>
  </si>
  <si>
    <t>225</t>
  </si>
  <si>
    <t>225.1</t>
  </si>
  <si>
    <t>225.2</t>
  </si>
  <si>
    <t>226</t>
  </si>
  <si>
    <t>第47页 共70页</t>
  </si>
  <si>
    <t>226.1</t>
  </si>
  <si>
    <t>洗衣池  材料费</t>
  </si>
  <si>
    <t>226.2</t>
  </si>
  <si>
    <t>洗衣池   安装费</t>
  </si>
  <si>
    <t>227</t>
  </si>
  <si>
    <t>型材屋面
(1)型材品种、规格:1.2mm厚双层隔热铝合金长城瓦、底层采用75厚夹心彩钢瓦</t>
  </si>
  <si>
    <t>227.1</t>
  </si>
  <si>
    <t>10109025T</t>
  </si>
  <si>
    <t>型材屋面(单层彩钢板 檩条或混凝土面上)</t>
  </si>
  <si>
    <t>227.2</t>
  </si>
  <si>
    <t>10109026T</t>
  </si>
  <si>
    <t>型材屋面(彩钢夹芯板 檩条或混凝土面上)</t>
  </si>
  <si>
    <t>228</t>
  </si>
  <si>
    <t>010901002002</t>
  </si>
  <si>
    <t>型材屋面
(1)型材品种、规格:屋顶新压1.2mm厚双层隔热铝合金长城瓦 灰色 ，内填聚氨酯</t>
  </si>
  <si>
    <t>228.1</t>
  </si>
  <si>
    <t>229</t>
  </si>
  <si>
    <t>墙面装饰板
(1)面层材料品种、规格、颜色:3厚铝单板封边</t>
  </si>
  <si>
    <t>229.1</t>
  </si>
  <si>
    <t>10112363T</t>
  </si>
  <si>
    <t>带骨架幕墙(幕墙封边、封顶(不锈钢))</t>
  </si>
  <si>
    <t>230</t>
  </si>
  <si>
    <t>实腹钢柱
(1)柱类型:HN200x100x5.5x8
(2)钢材品种、规格:Q235B</t>
  </si>
  <si>
    <t>230.1</t>
  </si>
  <si>
    <t>10302001T</t>
  </si>
  <si>
    <t>钢柱制作(钢板柱制作 焊接H型 最大钢板厚20mm以内)</t>
  </si>
  <si>
    <t>230.2</t>
  </si>
  <si>
    <t>10302127T</t>
  </si>
  <si>
    <t>钢柱安装(3.0t以内)</t>
  </si>
  <si>
    <t>230.3</t>
  </si>
  <si>
    <t>10302198T</t>
  </si>
  <si>
    <t>金属构件运输(一类金属构件 运距10km以内)</t>
  </si>
  <si>
    <t>231</t>
  </si>
  <si>
    <t>化学螺栓
(1)化学螺栓种类:4M20化学锚栓</t>
  </si>
  <si>
    <t>第48页 共70页</t>
  </si>
  <si>
    <t>231.1</t>
  </si>
  <si>
    <t>10105122T</t>
  </si>
  <si>
    <t>建筑植筋(化学螺栓(玻璃管锚栓 深度12d以内 φ20)</t>
  </si>
  <si>
    <t>232</t>
  </si>
  <si>
    <t>高强螺栓
(1)材料品种:M20高强螺栓</t>
  </si>
  <si>
    <t>232.1</t>
  </si>
  <si>
    <t>10302214T</t>
  </si>
  <si>
    <t>其他(高强螺栓安装)</t>
  </si>
  <si>
    <t>233</t>
  </si>
  <si>
    <t>空腹钢柱
(1)柱类型:矩形钢管100x100x4</t>
  </si>
  <si>
    <t>233.1</t>
  </si>
  <si>
    <t>10302013T</t>
  </si>
  <si>
    <t>钢柱制作(钢板柱制作 箱型 最大钢板厚20mm以内)</t>
  </si>
  <si>
    <t>233.2</t>
  </si>
  <si>
    <t>233.3</t>
  </si>
  <si>
    <t>234</t>
  </si>
  <si>
    <t>钢梁
(1)梁类型:HN200x100x5.5x8
(2)钢材品种、规格:Q235B</t>
  </si>
  <si>
    <t>234.1</t>
  </si>
  <si>
    <t>10302035T</t>
  </si>
  <si>
    <t>钢梁、钢吊车梁、钢制动梁制作、钢屋架制作(焊接H型钢梁制作 最大钢板厚20mm以内)</t>
  </si>
  <si>
    <t>234.2</t>
  </si>
  <si>
    <t>10302132T</t>
  </si>
  <si>
    <t>钢梁、吊车梁(钢梁安装1.5t以内)</t>
  </si>
  <si>
    <t>234.3</t>
  </si>
  <si>
    <t>235</t>
  </si>
  <si>
    <t>钢檩条
(1)钢材品种、规格:LT1:140*80*4
(2)构件类型:Q235
(3)单根质量:0.3t以内</t>
  </si>
  <si>
    <t>235.1</t>
  </si>
  <si>
    <t>10302088T</t>
  </si>
  <si>
    <t>钢支撑、钢檩条、钢墙架制作(钢支撑制作 钢管型)</t>
  </si>
  <si>
    <t>235.2</t>
  </si>
  <si>
    <t>10302161T</t>
  </si>
  <si>
    <t>钢支撑、檩条、其他钢构件安装(钢檩条安装 每根构件质量0.3t以内)</t>
  </si>
  <si>
    <t>235.3</t>
  </si>
  <si>
    <t>10302200T</t>
  </si>
  <si>
    <t>金属构件运输(二类金属构件 运距10km以内)</t>
  </si>
  <si>
    <t>236</t>
  </si>
  <si>
    <t>金属面油漆
(1)喷石英砂除锈
(2)钢构件的涂装为两遍红丹底漆底漆,膜厚为100um以上,一遍醇酸调合面漆</t>
  </si>
  <si>
    <t>第49页 共70页</t>
  </si>
  <si>
    <t>236.1</t>
  </si>
  <si>
    <t>10302115T</t>
  </si>
  <si>
    <t>金属面除锈(喷石英砂)</t>
  </si>
  <si>
    <t>236.2</t>
  </si>
  <si>
    <t>10114110T</t>
  </si>
  <si>
    <t>金属面其他油漆(金属面 红丹防锈漆一遍) 防锈漆二遍</t>
  </si>
  <si>
    <t>236.3</t>
  </si>
  <si>
    <t>10114111T</t>
  </si>
  <si>
    <t>金属面其他油漆(金属面 调和漆二遍)</t>
  </si>
  <si>
    <t>237</t>
  </si>
  <si>
    <t>金属构件刷防火涂料
(1)喷刷防火涂料构件名称:钢柱
(2)防火涂料品种、遍数（或厚度）:薄型 耐火极限2.5小时 白色防火涂料</t>
  </si>
  <si>
    <t>237.1</t>
  </si>
  <si>
    <t>10114104T</t>
  </si>
  <si>
    <t>金属面防火涂料(钢结构防火涂料 薄型 耐火极限2.5小时)</t>
  </si>
  <si>
    <t>238</t>
  </si>
  <si>
    <t>金属构件刷防火涂料
(1)喷刷防火涂料构件名称:钢梁、钢檩条
(2)防火涂料品种、遍数（或厚度）:薄型 耐火极限1.5小时 白色防火涂料</t>
  </si>
  <si>
    <t>238.1</t>
  </si>
  <si>
    <t>金属面防火涂料(钢结构防火涂料 薄型 耐火极限1.5小时)</t>
  </si>
  <si>
    <t>239</t>
  </si>
  <si>
    <t>钢梯
(1)钢材品种、规格:铺4mm厚花纹钢板、GTL：[14b槽钢、加劲肋L50X3</t>
  </si>
  <si>
    <t>239.1</t>
  </si>
  <si>
    <t>10302099T</t>
  </si>
  <si>
    <t>钢平台、钢梯子、钢栏杆制作(钢楼梯制作 踏步式)</t>
  </si>
  <si>
    <t>239.2</t>
  </si>
  <si>
    <t>10302181T</t>
  </si>
  <si>
    <t>钢楼梯安装 踏步式</t>
  </si>
  <si>
    <t>239.3</t>
  </si>
  <si>
    <t>240</t>
  </si>
  <si>
    <t>钢平台
(1)钢材品种、规格:铺4mm厚花纹钢板、铺4mm厚花纹钢板、GTL：[14b槽钢、GTZ：方钢管160X4.0</t>
  </si>
  <si>
    <t>240.1</t>
  </si>
  <si>
    <t>10302097T</t>
  </si>
  <si>
    <t>钢平台、钢梯子、钢栏杆制作(钢平台、钢走道制作 钢板)</t>
  </si>
  <si>
    <t>第50页 共70页</t>
  </si>
  <si>
    <t>240.2</t>
  </si>
  <si>
    <t>10302179T</t>
  </si>
  <si>
    <t>钢平台、钢走道安装 钢板</t>
  </si>
  <si>
    <t>240.3</t>
  </si>
  <si>
    <t>241</t>
  </si>
  <si>
    <t>化学螺栓
(1)化学螺栓种类:4M16化学锚栓</t>
  </si>
  <si>
    <t>241.1</t>
  </si>
  <si>
    <t>10105120T</t>
  </si>
  <si>
    <t>建筑植筋(化学螺栓(玻璃管锚栓 深度12d以内 φ16)</t>
  </si>
  <si>
    <t>242</t>
  </si>
  <si>
    <t>预埋铁件
(1)钢材种类:垫片240*340*16</t>
  </si>
  <si>
    <t>242.1</t>
  </si>
  <si>
    <t>10105126T</t>
  </si>
  <si>
    <t>铁件、螺栓(预埋铁件安装)</t>
  </si>
  <si>
    <t>243</t>
  </si>
  <si>
    <t>243.1</t>
  </si>
  <si>
    <t>243.2</t>
  </si>
  <si>
    <t>243.3</t>
  </si>
  <si>
    <t>244</t>
  </si>
  <si>
    <t>244.1</t>
  </si>
  <si>
    <t>245</t>
  </si>
  <si>
    <t>金属构件刷防火涂料
(1)喷刷防火涂料构件名称:钢梯、钢平台
(2)防火涂料品种、遍数（或厚度）:薄型 耐火极限1.5小时 白色防火涂料</t>
  </si>
  <si>
    <t>245.1</t>
  </si>
  <si>
    <t>246</t>
  </si>
  <si>
    <t>金属扶手、栏杆、栏板
(1)扶手材料种类、规格:Φ63*3钢管</t>
  </si>
  <si>
    <t>第51页 共70页</t>
  </si>
  <si>
    <t>(2)栏杆材料种类、规格:Φ63*4钢管立柱、Φ20、40*8钢板
(3)钢板140*140*10mm，钢筋Φ14mm
(4)栏杆做法见图集11J930-K12</t>
  </si>
  <si>
    <t>246.1</t>
  </si>
  <si>
    <t>10115099T</t>
  </si>
  <si>
    <t>钢管栏杆(钢管扶手)</t>
  </si>
  <si>
    <t>246.2</t>
  </si>
  <si>
    <t>246.3</t>
  </si>
  <si>
    <t>247</t>
  </si>
  <si>
    <t>金属面油漆
(1)油漆品种、遍数:防锈漆两遍，氟碳漆饰面</t>
  </si>
  <si>
    <t>247.1</t>
  </si>
  <si>
    <t>247.2</t>
  </si>
  <si>
    <t>10114116T</t>
  </si>
  <si>
    <t>金属面其他油漆(金属面 氟碳漆)</t>
  </si>
  <si>
    <t>248</t>
  </si>
  <si>
    <t>金属扶手、栏杆、栏板
(1)扶手材料种类、规格:Φ63*3钢管
(2)栏杆材料种类、规格:Φ63*4钢管立柱、Φ20、40*8钢板
(3)钢板140*140*10mm，钢筋Φ14mm
(4)栏杆做法见图集11J930-K12</t>
  </si>
  <si>
    <t>248.1</t>
  </si>
  <si>
    <t>248.2</t>
  </si>
  <si>
    <t>248.3</t>
  </si>
  <si>
    <t>249</t>
  </si>
  <si>
    <t>249.1</t>
  </si>
  <si>
    <t>249.2</t>
  </si>
  <si>
    <t>250</t>
  </si>
  <si>
    <t>晒衣架
(1)材料品种、规格、颜色:长4m宽2m高1.8m</t>
  </si>
  <si>
    <t>第52页 共70页</t>
  </si>
  <si>
    <t>(2)支架、配件品种、规格:镀锌钢管</t>
  </si>
  <si>
    <t>250.1</t>
  </si>
  <si>
    <t>251</t>
  </si>
  <si>
    <t>金属（塑钢）门
(1)门框、扇材质:不锈钢门</t>
  </si>
  <si>
    <t>251.1</t>
  </si>
  <si>
    <t>252</t>
  </si>
  <si>
    <t>配电箱
(1)规格:成套配电箱 2AL</t>
  </si>
  <si>
    <t>252.1</t>
  </si>
  <si>
    <t>30402077T</t>
  </si>
  <si>
    <t>成套配电箱 2AL</t>
  </si>
  <si>
    <t>253</t>
  </si>
  <si>
    <t>桥架
(1)材质:金属桥架-150*100</t>
  </si>
  <si>
    <t>253.1</t>
  </si>
  <si>
    <t>30409065T</t>
  </si>
  <si>
    <t>金属桥架-150*100</t>
  </si>
  <si>
    <t>254</t>
  </si>
  <si>
    <t>铁构件
(1)材质:电缆桥架支撑架制作安装</t>
  </si>
  <si>
    <t>254.1</t>
  </si>
  <si>
    <t>30407003T</t>
  </si>
  <si>
    <t>电缆桥架支撑架制作</t>
  </si>
  <si>
    <t>254.2</t>
  </si>
  <si>
    <t>30407004T</t>
  </si>
  <si>
    <t>电缆桥架支撑架安装</t>
  </si>
  <si>
    <t>255</t>
  </si>
  <si>
    <t>配管
(1)材质:砖、混凝土结构明配 JDG20</t>
  </si>
  <si>
    <t>255.1</t>
  </si>
  <si>
    <t>30412002T</t>
  </si>
  <si>
    <t>砖、混凝土结构明配 JDG20</t>
  </si>
  <si>
    <t>256</t>
  </si>
  <si>
    <t>配管
(1)材质:砖、混凝土结构暗配 JDG20</t>
  </si>
  <si>
    <t>256.1</t>
  </si>
  <si>
    <t>30412008T</t>
  </si>
  <si>
    <t>砖、混凝土结构暗配 JDG20</t>
  </si>
  <si>
    <t>257</t>
  </si>
  <si>
    <t>配管
(1)材质:金属软管敷设 DN20</t>
  </si>
  <si>
    <t>257.1</t>
  </si>
  <si>
    <t>30412233T</t>
  </si>
  <si>
    <t>金属软管敷设 DN20</t>
  </si>
  <si>
    <t>258</t>
  </si>
  <si>
    <t>铁构件
(1)材质:明配管支架</t>
  </si>
  <si>
    <t>第53页 共70页</t>
  </si>
  <si>
    <t>258.1</t>
  </si>
  <si>
    <t>30407005T</t>
  </si>
  <si>
    <t>铁构件制作与安装(一般铁构件制作)</t>
  </si>
  <si>
    <t>258.2</t>
  </si>
  <si>
    <t>30407006T</t>
  </si>
  <si>
    <t>铁构件制作与安装(一般铁构件安装)</t>
  </si>
  <si>
    <t>259</t>
  </si>
  <si>
    <t>凿(压)槽
(1)暗配管道刨沟</t>
  </si>
  <si>
    <t>259.1</t>
  </si>
  <si>
    <t>31011156T</t>
  </si>
  <si>
    <t>砖结构(宽mm×深mm70×70)</t>
  </si>
  <si>
    <t>260</t>
  </si>
  <si>
    <t>配线
(1)材质:穿照明线(铜芯 WDZB-BYJ2.5)</t>
  </si>
  <si>
    <t>260.1</t>
  </si>
  <si>
    <t>30413005T</t>
  </si>
  <si>
    <t>穿照明线(铜芯 WDZB-BYJ2.5)</t>
  </si>
  <si>
    <t>单线</t>
  </si>
  <si>
    <t>261</t>
  </si>
  <si>
    <t>配线
(1)名称:线槽配线 WDZB-BYJ2.5</t>
  </si>
  <si>
    <t>261.1</t>
  </si>
  <si>
    <t>30413095T</t>
  </si>
  <si>
    <t>线槽配线 WDZB-BYJ2.5</t>
  </si>
  <si>
    <t>262</t>
  </si>
  <si>
    <t>配线
(1)材质:穿照明线(铜芯 WDZB-BYJ4)</t>
  </si>
  <si>
    <t>262.1</t>
  </si>
  <si>
    <t>30413006T</t>
  </si>
  <si>
    <t>穿照明线 (铜芯 WDZB-BYJ4)</t>
  </si>
  <si>
    <t>263</t>
  </si>
  <si>
    <t>配线
(1)名称:线槽配线 WDZB-BYJ-4</t>
  </si>
  <si>
    <t>263.1</t>
  </si>
  <si>
    <t>30413096T</t>
  </si>
  <si>
    <t>线槽配线 WDZB-BYJ-4</t>
  </si>
  <si>
    <t>264</t>
  </si>
  <si>
    <t>普通灯具
(1)规格:LED应急节能长条灯  Led 24W</t>
  </si>
  <si>
    <t>264.1</t>
  </si>
  <si>
    <t>30414001T</t>
  </si>
  <si>
    <t>LED应急节能长条灯  Led 24W</t>
  </si>
  <si>
    <t>265</t>
  </si>
  <si>
    <t>荧光灯
(1)规格:LED长条灯42W LED</t>
  </si>
  <si>
    <t>265.1</t>
  </si>
  <si>
    <t>30414204T</t>
  </si>
  <si>
    <t>LED长条灯42W LED</t>
  </si>
  <si>
    <t>266</t>
  </si>
  <si>
    <t>荧光灯
(1)规格:LED长条灯 36W  LED</t>
  </si>
  <si>
    <t>266.1</t>
  </si>
  <si>
    <t>LED长条灯 36W  LED</t>
  </si>
  <si>
    <t>267</t>
  </si>
  <si>
    <t>荧光灯
(1)规格:LED平板灯  42W</t>
  </si>
  <si>
    <t>267.1</t>
  </si>
  <si>
    <t>LED平板灯  42W</t>
  </si>
  <si>
    <t>第54页 共70页</t>
  </si>
  <si>
    <t>268</t>
  </si>
  <si>
    <t>荧光灯
(1)规格:LED吸顶灯 24W-400*400MM LED
(2)一层灯具更换</t>
  </si>
  <si>
    <t>268.1</t>
  </si>
  <si>
    <t>LED吸顶灯 24W-400*400MM LED</t>
  </si>
  <si>
    <t>269</t>
  </si>
  <si>
    <t>荧光灯
(1)规格:LED方形吸顶灯  48W-600*600MM LED
(2)一层灯具更换</t>
  </si>
  <si>
    <t>269.1</t>
  </si>
  <si>
    <t>LED方形吸顶灯  48W-600*600MM LED</t>
  </si>
  <si>
    <t>270</t>
  </si>
  <si>
    <t>荧光灯
(1)规格:LED方形吸顶灯  24W-600*600MM LED
(2)一层灯具更换</t>
  </si>
  <si>
    <t>270.1</t>
  </si>
  <si>
    <t>LED方形吸顶灯  24W-600*600MM LED</t>
  </si>
  <si>
    <t>271</t>
  </si>
  <si>
    <t>荧光灯
(1)规格:LED长条灯 30W LED 1.2m</t>
  </si>
  <si>
    <t>271.1</t>
  </si>
  <si>
    <t>LED长条灯 30W LED 1.2m</t>
  </si>
  <si>
    <t>272</t>
  </si>
  <si>
    <t>照明开关
(1)材质:单联单控暗开关</t>
  </si>
  <si>
    <t>272.1</t>
  </si>
  <si>
    <t>30414284T</t>
  </si>
  <si>
    <t>单联单控暗开关</t>
  </si>
  <si>
    <t>273</t>
  </si>
  <si>
    <t>照明开关
(1)材质:双联单控暗开关</t>
  </si>
  <si>
    <t>273.1</t>
  </si>
  <si>
    <t>双联单控暗开关</t>
  </si>
  <si>
    <t>274</t>
  </si>
  <si>
    <t>照明开关
(1)材质:单联双控开关</t>
  </si>
  <si>
    <t>274.1</t>
  </si>
  <si>
    <t>30414286T</t>
  </si>
  <si>
    <t>单联双控开关</t>
  </si>
  <si>
    <t>275</t>
  </si>
  <si>
    <t>插座
(1)材质:五孔插座电源</t>
  </si>
  <si>
    <t>275.1</t>
  </si>
  <si>
    <t>30414307T</t>
  </si>
  <si>
    <t>五孔插座电源</t>
  </si>
  <si>
    <t>276</t>
  </si>
  <si>
    <t>第55页 共70页</t>
  </si>
  <si>
    <t>276.1</t>
  </si>
  <si>
    <t>五孔防水插座电源</t>
  </si>
  <si>
    <t>277</t>
  </si>
  <si>
    <t>插座
(1)材质:空调插座（带开关）</t>
  </si>
  <si>
    <t>277.1</t>
  </si>
  <si>
    <t>空调插座（带开关）</t>
  </si>
  <si>
    <t>278</t>
  </si>
  <si>
    <t>接线盒
(1)材质:接线盒安装(暗装开关(插座)盒)</t>
  </si>
  <si>
    <t>278.1</t>
  </si>
  <si>
    <t>30413192T</t>
  </si>
  <si>
    <t>接线盒安装(暗装开关(插座)盒)</t>
  </si>
  <si>
    <t>279</t>
  </si>
  <si>
    <t>接线盒
(1)材质:接线盒安装(暗装接线盒)</t>
  </si>
  <si>
    <t>279.1</t>
  </si>
  <si>
    <t>30413193T</t>
  </si>
  <si>
    <t>接线盒安装(暗装接线盒)</t>
  </si>
  <si>
    <t>280</t>
  </si>
  <si>
    <t>030414002001</t>
  </si>
  <si>
    <t>送配电装置系统
(1)型号:输配电装置系统调试(≤1kV交流供电)</t>
  </si>
  <si>
    <t>系统</t>
  </si>
  <si>
    <t>280.1</t>
  </si>
  <si>
    <t>30417028T</t>
  </si>
  <si>
    <t>输配电装置系统调试(≤1kV交流供电)</t>
  </si>
  <si>
    <t>281</t>
  </si>
  <si>
    <t>030411005002</t>
  </si>
  <si>
    <t>接线箱
(1)规格:FD拉线盒 500*500*120mm</t>
  </si>
  <si>
    <t>281.1</t>
  </si>
  <si>
    <t>30413188T</t>
  </si>
  <si>
    <t>FD拉线盒 500*500*120mm</t>
  </si>
  <si>
    <t>282</t>
  </si>
  <si>
    <t>接线盒
(1)名称:接线盒安装(暗装接线盒)</t>
  </si>
  <si>
    <t>282.1</t>
  </si>
  <si>
    <t>283</t>
  </si>
  <si>
    <t>机柜、机架
(1)24U机柜</t>
  </si>
  <si>
    <t>283.1</t>
  </si>
  <si>
    <t>30502002T</t>
  </si>
  <si>
    <t>24U机柜</t>
  </si>
  <si>
    <t>284</t>
  </si>
  <si>
    <t>配线架
(1)6类配线架 24口</t>
  </si>
  <si>
    <t>284.1</t>
  </si>
  <si>
    <t>30502042T</t>
  </si>
  <si>
    <t>6类配线架 24口</t>
  </si>
  <si>
    <t>285</t>
  </si>
  <si>
    <t>第56页 共70页</t>
  </si>
  <si>
    <t>285.1</t>
  </si>
  <si>
    <t>30606019T</t>
  </si>
  <si>
    <t>接入交换机</t>
  </si>
  <si>
    <t>286</t>
  </si>
  <si>
    <t>286.1</t>
  </si>
  <si>
    <t>287</t>
  </si>
  <si>
    <t>030411001030</t>
  </si>
  <si>
    <t>配管
(1)材质:砖、混凝土结构暗配 JDG25</t>
  </si>
  <si>
    <t>287.1</t>
  </si>
  <si>
    <t>30412009T</t>
  </si>
  <si>
    <t>砖、混凝土结构暗配 JDG25</t>
  </si>
  <si>
    <t>288</t>
  </si>
  <si>
    <t>配管
(1)名称:砖、混凝土结构暗配 JDG32</t>
  </si>
  <si>
    <t>288.1</t>
  </si>
  <si>
    <t>30412010T</t>
  </si>
  <si>
    <t>砖、混凝土结构暗配 JDG32</t>
  </si>
  <si>
    <t>289</t>
  </si>
  <si>
    <t>289.1</t>
  </si>
  <si>
    <t>290</t>
  </si>
  <si>
    <t>双绞线缆
(1)规格:双绞线缆(管内穿放 UTP5)</t>
  </si>
  <si>
    <t>290.1</t>
  </si>
  <si>
    <t>30502021T</t>
  </si>
  <si>
    <t>双绞线缆(管内穿放 UTP5)</t>
  </si>
  <si>
    <t>291</t>
  </si>
  <si>
    <t>双绞线缆测试
(1)测试(4对双绞线缆)</t>
  </si>
  <si>
    <t>291.1</t>
  </si>
  <si>
    <t>30502078T</t>
  </si>
  <si>
    <t>测试(4对双绞线缆)</t>
  </si>
  <si>
    <t>链路</t>
  </si>
  <si>
    <t>292</t>
  </si>
  <si>
    <t>信息插座
(1)规格:双口信息插座（含模块）</t>
  </si>
  <si>
    <t>292.1</t>
  </si>
  <si>
    <t>30502056T</t>
  </si>
  <si>
    <t>双口信息插座（含模块）</t>
  </si>
  <si>
    <t>292.2</t>
  </si>
  <si>
    <t>30502052T</t>
  </si>
  <si>
    <t>安装信息插座底盒(接线盒)(砖墙内)</t>
  </si>
  <si>
    <t>293</t>
  </si>
  <si>
    <t>塑料管
(1)连接形式:热熔连接
(2)安装部位:室内
(3)材质、规格:PPR塑料给水管 DN15
(4)压力试验及吹、洗设计要求:水压试验、</t>
  </si>
  <si>
    <t>第57页 共70页</t>
  </si>
  <si>
    <t>293.1</t>
  </si>
  <si>
    <t>31001315T</t>
  </si>
  <si>
    <t>室内塑料给水管(热熔连接) 外径20mm以内</t>
  </si>
  <si>
    <t>293.2</t>
  </si>
  <si>
    <t>31011132T</t>
  </si>
  <si>
    <t>管道消毒、冲洗(公称直径15mm以内)</t>
  </si>
  <si>
    <t>294</t>
  </si>
  <si>
    <t>塑料管
(1)连接形式:热熔连接
(2)安装部位:室内
(3)材质、规格:PPR塑料给水管 DN20
(4)压力试验及吹、洗设计要求:水压试验、消毒冲洗</t>
  </si>
  <si>
    <t>294.1</t>
  </si>
  <si>
    <t>31001316T</t>
  </si>
  <si>
    <t>室内塑料给水管(热熔连接) 外径25mm以内</t>
  </si>
  <si>
    <t>294.2</t>
  </si>
  <si>
    <t>31011133T</t>
  </si>
  <si>
    <t>管道消毒、冲洗(公称直径20mm以内)</t>
  </si>
  <si>
    <t>295</t>
  </si>
  <si>
    <t>塑料管
(1)连接形式:热熔连接
(2)安装部位:室内
(3)材质、规格:PPR塑料给水管 DN25
(4)压力试验及吹、洗设计要求:水压试验、消毒冲洗</t>
  </si>
  <si>
    <t>295.1</t>
  </si>
  <si>
    <t>31001317T</t>
  </si>
  <si>
    <t>室内塑料给水管(热熔连接) 外径32mm以内</t>
  </si>
  <si>
    <t>295.2</t>
  </si>
  <si>
    <t>31011134T</t>
  </si>
  <si>
    <t>管道消毒、冲洗(公称直径25mm以内)</t>
  </si>
  <si>
    <t>296</t>
  </si>
  <si>
    <t>凿(压)槽
(1)砖结构(宽mm×深mm70×70)</t>
  </si>
  <si>
    <t>296.1</t>
  </si>
  <si>
    <t>297</t>
  </si>
  <si>
    <t>螺纹阀门
(1)连接形式:螺纹连接
(2)规格、压力等级:DN15
(3)类型:截止阀</t>
  </si>
  <si>
    <t>297.1</t>
  </si>
  <si>
    <t>31005001T</t>
  </si>
  <si>
    <t>螺纹阀门安装(公称直径15mm以内)</t>
  </si>
  <si>
    <t>298</t>
  </si>
  <si>
    <t>螺纹阀门
(1)连接形式:螺纹连接
(2)规格、压力等级:DN25
(3)类型:截止阀</t>
  </si>
  <si>
    <t>第58页 共70页</t>
  </si>
  <si>
    <t>298.1</t>
  </si>
  <si>
    <t>31005003T</t>
  </si>
  <si>
    <t>螺纹阀门安装(公称直径25mm以内)</t>
  </si>
  <si>
    <t>299</t>
  </si>
  <si>
    <t>塑料管
(1)连接形式:粘接
(2)安装部位:室内
(3)介质:污水
(4)材质、规格:PVC-U排水塑料管 De50
(5)压力试验及吹、洗设计要求:灌水、通球试验</t>
  </si>
  <si>
    <t>299.1</t>
  </si>
  <si>
    <t>31001361T</t>
  </si>
  <si>
    <t>室内塑料排水管(粘接) 外径50mm以内</t>
  </si>
  <si>
    <t>300</t>
  </si>
  <si>
    <t>031004014002</t>
  </si>
  <si>
    <t>给、排水附(配)件
(1)型号、规格:地漏 DN50</t>
  </si>
  <si>
    <t>300.1</t>
  </si>
  <si>
    <t>31006097T</t>
  </si>
  <si>
    <t>地漏安装(公称直径50mm以内 带存水弯)</t>
  </si>
  <si>
    <t>301</t>
  </si>
  <si>
    <t>洗脸盆
(1)陶瓷洗手盆+不锈钢水龙头+排水附件</t>
  </si>
  <si>
    <t>301.1</t>
  </si>
  <si>
    <t>31006022T</t>
  </si>
  <si>
    <t>洗脸盆(台下式 冷水)</t>
  </si>
  <si>
    <t>302</t>
  </si>
  <si>
    <t>打洞(孔)
(1)混凝土楼板钻孔 DN75</t>
  </si>
  <si>
    <t>302.1</t>
  </si>
  <si>
    <t>31011168T</t>
  </si>
  <si>
    <t>混凝土楼板钻孔(钻孔直径108mm以内)</t>
  </si>
  <si>
    <t>303</t>
  </si>
  <si>
    <t>套管
(1)材质:钢制
(2)规格:一般钢套管制作安装 DN80
(3)填料材质:满足设计要求</t>
  </si>
  <si>
    <t>303.1</t>
  </si>
  <si>
    <t>31011013T</t>
  </si>
  <si>
    <t>一般钢套管制作安装(介质管道公称直径80mm以内)</t>
  </si>
  <si>
    <t>304</t>
  </si>
  <si>
    <t>套管
(1)材质:钢制
(2)规格:刚性防水套管制作、安装DN80
(3)填料材质:满足设计要求</t>
  </si>
  <si>
    <t>304.1</t>
  </si>
  <si>
    <t>31011054T</t>
  </si>
  <si>
    <t>刚性防水套管制作(介质管道公称直径80mm以内)</t>
  </si>
  <si>
    <t>304.2</t>
  </si>
  <si>
    <t>31011066T</t>
  </si>
  <si>
    <t>刚性防水套管安装(介质管道公称直径80mm以内)</t>
  </si>
  <si>
    <t>第59页 共70页</t>
  </si>
  <si>
    <t>305</t>
  </si>
  <si>
    <t>配电箱
(1)规格:成套配电箱 CL1</t>
  </si>
  <si>
    <t>305.1</t>
  </si>
  <si>
    <t>30402076T</t>
  </si>
  <si>
    <t>成套配电箱 CL1</t>
  </si>
  <si>
    <t>306</t>
  </si>
  <si>
    <t>配电箱
(1)规格:成套配电箱 DL1</t>
  </si>
  <si>
    <t>306.1</t>
  </si>
  <si>
    <t>成套配电箱 DL1</t>
  </si>
  <si>
    <t>307</t>
  </si>
  <si>
    <t>配电箱
(1)规格:成套配电箱 XL1</t>
  </si>
  <si>
    <t>307.1</t>
  </si>
  <si>
    <t>成套配电箱 XL1</t>
  </si>
  <si>
    <t>308</t>
  </si>
  <si>
    <t>308.1</t>
  </si>
  <si>
    <t>309</t>
  </si>
  <si>
    <t>配管
(1)名称:砖、混凝土结构暗配 JDG20</t>
  </si>
  <si>
    <t>309.1</t>
  </si>
  <si>
    <t>310</t>
  </si>
  <si>
    <t>310.1</t>
  </si>
  <si>
    <t>310.2</t>
  </si>
  <si>
    <t>311</t>
  </si>
  <si>
    <t>311.1</t>
  </si>
  <si>
    <t>312</t>
  </si>
  <si>
    <t>312.1</t>
  </si>
  <si>
    <t>313</t>
  </si>
  <si>
    <t>荧光灯
(1)规格:LED吸顶灯 18W  LED</t>
  </si>
  <si>
    <t>第60页 共70页</t>
  </si>
  <si>
    <t>313.1</t>
  </si>
  <si>
    <t>LED吸顶灯 18W  LED</t>
  </si>
  <si>
    <t>314</t>
  </si>
  <si>
    <t>荧光灯
(1)规格:LED吸顶灯 24W  LED</t>
  </si>
  <si>
    <t>314.1</t>
  </si>
  <si>
    <t>LED吸顶灯 24W  LED</t>
  </si>
  <si>
    <t>315</t>
  </si>
  <si>
    <t>荧光灯
(1)规格:LED吸顶灯 48W LED</t>
  </si>
  <si>
    <t>315.1</t>
  </si>
  <si>
    <t>LED吸顶灯 48W LED</t>
  </si>
  <si>
    <t>316</t>
  </si>
  <si>
    <t>030412001003</t>
  </si>
  <si>
    <t>普通灯具
(1)规格:LED灯泡 Led 20w</t>
  </si>
  <si>
    <t>316.1</t>
  </si>
  <si>
    <t>30414010T</t>
  </si>
  <si>
    <t>LED灯泡 Led 20w</t>
  </si>
  <si>
    <t>317</t>
  </si>
  <si>
    <t>风扇
(1)规格:排气扇</t>
  </si>
  <si>
    <t>317.1</t>
  </si>
  <si>
    <t>30415073T</t>
  </si>
  <si>
    <t>排气扇</t>
  </si>
  <si>
    <t>318</t>
  </si>
  <si>
    <t>318.1</t>
  </si>
  <si>
    <t>319</t>
  </si>
  <si>
    <t>319.1</t>
  </si>
  <si>
    <t>320</t>
  </si>
  <si>
    <t>320.1</t>
  </si>
  <si>
    <t>321</t>
  </si>
  <si>
    <t>插座
(1)材质:五孔防水插座电源</t>
  </si>
  <si>
    <t>321.1</t>
  </si>
  <si>
    <t>322</t>
  </si>
  <si>
    <t>322.1</t>
  </si>
  <si>
    <t>323</t>
  </si>
  <si>
    <t>第61页 共70页</t>
  </si>
  <si>
    <t>323.1</t>
  </si>
  <si>
    <t>324</t>
  </si>
  <si>
    <t>324.1</t>
  </si>
  <si>
    <t>325</t>
  </si>
  <si>
    <t>325.1</t>
  </si>
  <si>
    <t>326</t>
  </si>
  <si>
    <t>326.1</t>
  </si>
  <si>
    <t>327</t>
  </si>
  <si>
    <t>327.1</t>
  </si>
  <si>
    <t>328</t>
  </si>
  <si>
    <t>328.1</t>
  </si>
  <si>
    <t>329</t>
  </si>
  <si>
    <t>329.1</t>
  </si>
  <si>
    <t>网络插座</t>
  </si>
  <si>
    <t>329.2</t>
  </si>
  <si>
    <t>30502057T</t>
  </si>
  <si>
    <t>329.3</t>
  </si>
  <si>
    <t>330</t>
  </si>
  <si>
    <t>复合管
(1)连接形式:螺纹连接
(2)安装部位:室内
(3)介质:给水
(4)材质、规格:铝合金衬塑复合钢管DN70
(5)压力试验及吹、洗设计要求:水压试验、</t>
  </si>
  <si>
    <t>第62页 共70页</t>
  </si>
  <si>
    <t>330.1</t>
  </si>
  <si>
    <t>31001445T</t>
  </si>
  <si>
    <t>室内(钢塑复合管(螺纹连接) 公称直径65mm以内)</t>
  </si>
  <si>
    <t>330.2</t>
  </si>
  <si>
    <t>31011138T</t>
  </si>
  <si>
    <t>管道消毒、冲洗(公称直径65mm以内)</t>
  </si>
  <si>
    <t>331</t>
  </si>
  <si>
    <t>复合管
(1)连接形式:螺纹连接
(2)安装部位:室内
(3)介质:给水
(4)材质、规格:铝合金衬塑复合钢管DN50
(5)压力试验及吹、洗设计要求:水压试验、消毒冲洗</t>
  </si>
  <si>
    <t>331.1</t>
  </si>
  <si>
    <t>31001444T</t>
  </si>
  <si>
    <t>室内(钢塑复合管(螺纹连接) 公称直径50mm以内)</t>
  </si>
  <si>
    <t>331.2</t>
  </si>
  <si>
    <t>31011137T</t>
  </si>
  <si>
    <t>管道消毒、冲洗(公称直径50mm以内)</t>
  </si>
  <si>
    <t>332</t>
  </si>
  <si>
    <t>复合管
(1)连接形式:螺纹连接
(2)安装部位:室内
(3)介质:给水
(4)材质、规格:铝合金衬塑复合钢管DN40
(5)压力试验及吹、洗设计要求:水压试验、消毒冲洗</t>
  </si>
  <si>
    <t>332.1</t>
  </si>
  <si>
    <t>31001443T</t>
  </si>
  <si>
    <t>室内(钢塑复合管(螺纹连接) 公称直径40mm以内)</t>
  </si>
  <si>
    <t>332.2</t>
  </si>
  <si>
    <t>31011136T</t>
  </si>
  <si>
    <t>管道消毒、冲洗(公称直径40mm以内)</t>
  </si>
  <si>
    <t>333</t>
  </si>
  <si>
    <t>复合管
(1)连接形式:螺纹连接
(2)安装部位:室内
(3)介质:给水
(4)材质、规格:铝合金衬塑复合钢管DN32
(5)压力试验及吹、洗设计要求:水压试验、消毒冲洗</t>
  </si>
  <si>
    <t>333.1</t>
  </si>
  <si>
    <t>31001442T</t>
  </si>
  <si>
    <t>室内(钢塑复合管(螺纹连接) 公称直径32mm以内)</t>
  </si>
  <si>
    <t>第63页 共70页</t>
  </si>
  <si>
    <t>333.2</t>
  </si>
  <si>
    <t>31011135T</t>
  </si>
  <si>
    <t>管道消毒、冲洗(公称直径32mm以内)</t>
  </si>
  <si>
    <t>334</t>
  </si>
  <si>
    <t>复合管
(1)连接形式:螺纹连接
(2)安装部位:室内
(3)介质:给水
(4)材质、规格:铝合金衬塑复合钢管DN25
(5)压力试验及吹、洗设计要求:水压试验、消毒冲洗</t>
  </si>
  <si>
    <t>334.1</t>
  </si>
  <si>
    <t>31001441T</t>
  </si>
  <si>
    <t>室内(钢塑复合管(螺纹连接) 公称直径25mm以内)</t>
  </si>
  <si>
    <t>334.2</t>
  </si>
  <si>
    <t>335</t>
  </si>
  <si>
    <t>复合管
(1)连接形式:螺纹连接
(2)安装部位:室内
(3)介质:给水
(4)材质、规格:铝合金衬塑复合钢管DN20
(5)压力试验及吹、洗设计要求:水压试验、消毒冲洗</t>
  </si>
  <si>
    <t>335.1</t>
  </si>
  <si>
    <t>31001440T</t>
  </si>
  <si>
    <t>室内(钢塑复合管(螺纹连接) 公称直径20mm以内)</t>
  </si>
  <si>
    <t>335.2</t>
  </si>
  <si>
    <t>336</t>
  </si>
  <si>
    <t>复合管
(1)连接形式:螺纹连接
(2)安装部位:室内
(3)介质:给水
(4)材质、规格:铝合金衬塑复合钢管DN15
(5)压力试验及吹、洗设计要求:水压试验、消毒冲洗</t>
  </si>
  <si>
    <t>336.1</t>
  </si>
  <si>
    <t>31001439T</t>
  </si>
  <si>
    <t>室内(钢塑复合管(螺纹连接) 公称直径15mm以内)</t>
  </si>
  <si>
    <t>336.2</t>
  </si>
  <si>
    <t>337</t>
  </si>
  <si>
    <t>塑料管
(1)连接形式:热熔连接</t>
  </si>
  <si>
    <t>第64页 共70页</t>
  </si>
  <si>
    <t>(2)安装部位:室内
(3)材质、规格:PPR塑料给水管 DN15
(4)压力试验及吹、洗设计要求:水压试验、消毒冲洗</t>
  </si>
  <si>
    <t>337.1</t>
  </si>
  <si>
    <t>337.2</t>
  </si>
  <si>
    <t>338</t>
  </si>
  <si>
    <t>338.1</t>
  </si>
  <si>
    <t>338.2</t>
  </si>
  <si>
    <t>339</t>
  </si>
  <si>
    <t>339.1</t>
  </si>
  <si>
    <t>339.2</t>
  </si>
  <si>
    <t>340</t>
  </si>
  <si>
    <t>螺纹阀门
(1)连接形式:螺纹连接
(2)规格、压力等级:DN25
(3)类型:自动排气阀</t>
  </si>
  <si>
    <t>340.1</t>
  </si>
  <si>
    <t>31005030T</t>
  </si>
  <si>
    <t>自动排气阀安装(公称直径25mm以内)</t>
  </si>
  <si>
    <t>340.2</t>
  </si>
  <si>
    <t>341</t>
  </si>
  <si>
    <t>螺纹阀门
(1)连接形式:螺纹连接
(2)规格、压力等级:DN20
(3)类型:自动排气阀</t>
  </si>
  <si>
    <t>第65页 共70页</t>
  </si>
  <si>
    <t>341.1</t>
  </si>
  <si>
    <t>31005029T</t>
  </si>
  <si>
    <t>自动排气阀安装(公称直径20mm以内)</t>
  </si>
  <si>
    <t>341.2</t>
  </si>
  <si>
    <t>31005002T</t>
  </si>
  <si>
    <t>螺纹阀门安装(公称直径20mm以内)</t>
  </si>
  <si>
    <t>342</t>
  </si>
  <si>
    <t>342.1</t>
  </si>
  <si>
    <t>343</t>
  </si>
  <si>
    <t>343.1</t>
  </si>
  <si>
    <t>344</t>
  </si>
  <si>
    <t>螺纹阀门
(1)连接形式:螺纹连接
(2)规格、压力等级:DN70
(3)类型:闸阀</t>
  </si>
  <si>
    <t>344.1</t>
  </si>
  <si>
    <t>31005007T</t>
  </si>
  <si>
    <t>螺纹阀门安装(公称直径65mm以内)</t>
  </si>
  <si>
    <t>345</t>
  </si>
  <si>
    <t>031003006001</t>
  </si>
  <si>
    <t>减压器
(1)附件配置:减压阀组 DN70</t>
  </si>
  <si>
    <t>345.1</t>
  </si>
  <si>
    <t>31005270T</t>
  </si>
  <si>
    <t>减压器组成安装(螺纹连接)(公称直径65mm以内)</t>
  </si>
  <si>
    <t>346</t>
  </si>
  <si>
    <t>水表
(1)附件配置:普通水表 DN70</t>
  </si>
  <si>
    <t>346.1</t>
  </si>
  <si>
    <t>31005311T</t>
  </si>
  <si>
    <t>普通水表 DN70</t>
  </si>
  <si>
    <t>347</t>
  </si>
  <si>
    <t>塑料管
(1)连接形式:粘接
(2)安装部位:室内
(3)介质:污水
(4)材质、规格:PVC-U排水螺旋消音 DN100
(5)压力试验及吹、洗设计要求:灌水、通球试验</t>
  </si>
  <si>
    <t>347.1</t>
  </si>
  <si>
    <t>31001363T</t>
  </si>
  <si>
    <t>室内塑料排水管(粘接) 外径110mm以内</t>
  </si>
  <si>
    <t>第66页 共70页</t>
  </si>
  <si>
    <t>348</t>
  </si>
  <si>
    <t>塑料管
(1)连接形式:粘接
(2)安装部位:室内
(3)介质:污水
(4)材质、规格:PVC-U排水塑料管 DN100
(5)压力试验及吹、洗设计要求:灌水、通球试验</t>
  </si>
  <si>
    <t>348.1</t>
  </si>
  <si>
    <t>349</t>
  </si>
  <si>
    <t>349.1</t>
  </si>
  <si>
    <t>350</t>
  </si>
  <si>
    <t>350.1</t>
  </si>
  <si>
    <t>351</t>
  </si>
  <si>
    <t>给、排水附(配)件
(1)型号、规格:洗衣机地漏 DN50</t>
  </si>
  <si>
    <t>351.1</t>
  </si>
  <si>
    <t>352</t>
  </si>
  <si>
    <t>大便器
(1)规格、类型:坐式大便器安装(连体水箱)</t>
  </si>
  <si>
    <t>352.1</t>
  </si>
  <si>
    <t>353</t>
  </si>
  <si>
    <t>淋浴器
(1)材质、规格:花洒（四件套）</t>
  </si>
  <si>
    <t>353.1</t>
  </si>
  <si>
    <t>31006054T</t>
  </si>
  <si>
    <t>花洒</t>
  </si>
  <si>
    <t>354</t>
  </si>
  <si>
    <t>打洞(孔)
(1)规格:打孔  DN50</t>
  </si>
  <si>
    <t>354.1</t>
  </si>
  <si>
    <t>31011166T</t>
  </si>
  <si>
    <t>混凝土楼板钻孔(钻孔直径63mm以内)</t>
  </si>
  <si>
    <t>第67页 共70页</t>
  </si>
  <si>
    <t>355</t>
  </si>
  <si>
    <t>打洞(孔)
(1)规格:打孔  DN100</t>
  </si>
  <si>
    <t>355.1</t>
  </si>
  <si>
    <t>356</t>
  </si>
  <si>
    <t>打洞(孔)
(1)规格:堵洞(公称直径50mm以内)</t>
  </si>
  <si>
    <t>356.1</t>
  </si>
  <si>
    <t>31011198T</t>
  </si>
  <si>
    <t>堵洞(公称直径50mm以内)</t>
  </si>
  <si>
    <t>357</t>
  </si>
  <si>
    <t>打洞(孔)
(1)规格:堵洞(公称直径100mm以内)</t>
  </si>
  <si>
    <t>357.1</t>
  </si>
  <si>
    <t>31011201T</t>
  </si>
  <si>
    <t>堵洞(公称直径100mm以内)</t>
  </si>
  <si>
    <t>358</t>
  </si>
  <si>
    <t>套管
(1)材质:一般钢套管制作安装 DN20</t>
  </si>
  <si>
    <t>358.1</t>
  </si>
  <si>
    <t>31011009T</t>
  </si>
  <si>
    <t>一般钢套管制作安装 DN20</t>
  </si>
  <si>
    <t>359</t>
  </si>
  <si>
    <t>套管
(1)材质:一般钢套管制作安装 DN25</t>
  </si>
  <si>
    <t>359.1</t>
  </si>
  <si>
    <t>31011010T</t>
  </si>
  <si>
    <t>一般钢套管制作安装 DN25</t>
  </si>
  <si>
    <t>360</t>
  </si>
  <si>
    <t>套管
(1)材质:一般钢套管制作安装 DN100</t>
  </si>
  <si>
    <t>360.1</t>
  </si>
  <si>
    <t>31011014T</t>
  </si>
  <si>
    <t>一般钢套管制作安装 DN100</t>
  </si>
  <si>
    <t>361</t>
  </si>
  <si>
    <t>套管
(1)材质:刚性防水套管制作安装 DN100</t>
  </si>
  <si>
    <t>361.1</t>
  </si>
  <si>
    <t>31011055T</t>
  </si>
  <si>
    <t>刚性防水套管制作(介质管道公称直径100mm以内)</t>
  </si>
  <si>
    <t>361.2</t>
  </si>
  <si>
    <t>31011067T</t>
  </si>
  <si>
    <t>刚性防水套管安装(介质管道公称直径100mm以内)</t>
  </si>
  <si>
    <t>362</t>
  </si>
  <si>
    <t>第68页 共70页</t>
  </si>
  <si>
    <t>362.1</t>
  </si>
  <si>
    <t>363</t>
  </si>
  <si>
    <t>363.1</t>
  </si>
  <si>
    <t>363.2</t>
  </si>
  <si>
    <t>364</t>
  </si>
  <si>
    <t>抹灰面油漆涂料
(1)部位:房间、阳台
(2)基层类型:砖墙
(3)腻子种类、遍数:耐水腻子两遍
(4)油漆涂料品种、遍数（或厚度）:白色无机涂料饰面(两遍底漆两遍面漆)</t>
  </si>
  <si>
    <t>364.1</t>
  </si>
  <si>
    <t>365</t>
  </si>
  <si>
    <t>365.1</t>
  </si>
  <si>
    <t>365.2</t>
  </si>
  <si>
    <t>366</t>
  </si>
  <si>
    <t>011301001022</t>
  </si>
  <si>
    <t>366.1</t>
  </si>
  <si>
    <t>第69页 共70页</t>
  </si>
  <si>
    <t>367</t>
  </si>
  <si>
    <t>367.1</t>
  </si>
  <si>
    <t>368</t>
  </si>
  <si>
    <t>368.1</t>
  </si>
  <si>
    <t>368.2</t>
  </si>
  <si>
    <t>369</t>
  </si>
  <si>
    <t>369.1</t>
  </si>
  <si>
    <t>370</t>
  </si>
  <si>
    <t>370.1</t>
  </si>
  <si>
    <t>370.2</t>
  </si>
  <si>
    <t>371</t>
  </si>
  <si>
    <t>011301001023</t>
  </si>
  <si>
    <t>371.1</t>
  </si>
  <si>
    <t>第70页 共70页</t>
  </si>
  <si>
    <t>372</t>
  </si>
  <si>
    <t>372.1</t>
  </si>
  <si>
    <t>373</t>
  </si>
  <si>
    <t>373.1</t>
  </si>
  <si>
    <t>373.2</t>
  </si>
  <si>
    <t>374</t>
  </si>
  <si>
    <t>374.1</t>
  </si>
  <si>
    <t>375</t>
  </si>
  <si>
    <t>抹灰面油漆涂料
(1)部位:房间、阳台
(2)腻子种类、遍数:腻子两道
(3)油漆涂料品种、遍数（或厚度）:白色无机涂料饰面(两遍底漆两遍面漆)</t>
  </si>
  <si>
    <t>375.1</t>
  </si>
  <si>
    <t>375.2</t>
  </si>
  <si>
    <t>376</t>
  </si>
  <si>
    <t>011301001024</t>
  </si>
  <si>
    <t>376.1</t>
  </si>
  <si>
    <t>单价措施项目清单综合单价分析表</t>
  </si>
  <si>
    <t>二次搬运
(1)搬运内容:拆除废料
(2)搬运距离:搬运至一层</t>
  </si>
  <si>
    <t>10117113T</t>
  </si>
  <si>
    <t>垂直运输工程(人工搬运 垃圾每向下1层楼)</t>
  </si>
  <si>
    <t>二次搬运
(1)搬运内容:建筑原料
(2)搬运距离:搬运至二层</t>
  </si>
  <si>
    <t>10117110T</t>
  </si>
  <si>
    <t>垂直运输工程(人工搬运 门窗 每上1层楼)</t>
  </si>
  <si>
    <t>10117111T</t>
  </si>
  <si>
    <t>垂直运输工程(人工搬运 玻璃 每上1层楼)</t>
  </si>
  <si>
    <t>2.3</t>
  </si>
  <si>
    <t>10117103T</t>
  </si>
  <si>
    <t>垂直运输工程(人工搬运 砖、砌块、碎石、砂土 每上1层楼 )</t>
  </si>
  <si>
    <t>2.4</t>
  </si>
  <si>
    <t>10117104T</t>
  </si>
  <si>
    <t>垂直运输工程(人工搬运 钢筋、水泥、石灰、油漆、涂料 每上1层楼)</t>
  </si>
  <si>
    <t>2.5</t>
  </si>
  <si>
    <t>10117105T</t>
  </si>
  <si>
    <t>垂直运输工程(人工搬运 各种石板材 每上1层楼)</t>
  </si>
  <si>
    <t>2.6</t>
  </si>
  <si>
    <t>2.7</t>
  </si>
  <si>
    <t>10117106T</t>
  </si>
  <si>
    <t>垂直运输工程(人工搬运 各种瓷砖 每上1层楼)</t>
  </si>
  <si>
    <t>2.8</t>
  </si>
  <si>
    <t>10117109T</t>
  </si>
  <si>
    <t>垂直运输工程(人工搬运 各种方板材 每上1层楼)</t>
  </si>
  <si>
    <t>2.9</t>
  </si>
  <si>
    <t>10117108T</t>
  </si>
  <si>
    <t>垂直运输工程(人工搬运 各种金属面板 每上1层楼)</t>
  </si>
  <si>
    <t>砌筑脚手架
(1)服务对象:砌块墙
(2)搭设高度:3.6米以内</t>
  </si>
  <si>
    <t>10117017T</t>
  </si>
  <si>
    <t>砌筑脚手架(里脚手架)</t>
  </si>
  <si>
    <t>过梁模板
(1)支撑高度:3.6米以内</t>
  </si>
  <si>
    <t>10117052T</t>
  </si>
  <si>
    <t>现浇混凝土胶合板模板(过梁)</t>
  </si>
  <si>
    <t>二次搬运
(1)搬运内容:建筑材料</t>
  </si>
  <si>
    <t>垂直运输工程(人工搬运 垃圾每向下2层楼)</t>
  </si>
  <si>
    <t>垂直运输工程(人工搬运 门窗 每上2层楼)</t>
  </si>
  <si>
    <t>5.3</t>
  </si>
  <si>
    <t>垂直运输工程(人工搬运 砖、砌块、碎石、砂土 每上2层楼 )</t>
  </si>
  <si>
    <t>5.4</t>
  </si>
  <si>
    <t>垂直运输工程(人工搬运 钢筋、水泥、石灰、油漆、涂料 每上2层楼)</t>
  </si>
  <si>
    <t>5.5</t>
  </si>
  <si>
    <t>垂直运输工程(人工搬运 各种石板材 每上2层楼)</t>
  </si>
  <si>
    <t>二次搬运
(1)搬运内容:建筑材料
(2)搬运距离:向上1层</t>
  </si>
  <si>
    <t>6.2</t>
  </si>
  <si>
    <t>6.3</t>
  </si>
  <si>
    <t>6.4</t>
  </si>
  <si>
    <t>6.5</t>
  </si>
  <si>
    <t>二次搬运
(1)搬运内容:建筑垃圾
(2)搬运距离:向下1层</t>
  </si>
  <si>
    <t>二次搬运
(1)搬运内容:建筑材料
(2)搬运距离:向上2层</t>
  </si>
  <si>
    <t>8.2</t>
  </si>
  <si>
    <t>8.3</t>
  </si>
  <si>
    <t>垂直运输工程(人工搬运 各种瓷砖 每上2层楼)</t>
  </si>
  <si>
    <t>8.4</t>
  </si>
  <si>
    <t>垂直运输工程(人工搬运 各种金属面板 每上2层楼)</t>
  </si>
  <si>
    <t>8.5</t>
  </si>
  <si>
    <t>8.6</t>
  </si>
  <si>
    <t>10117107T</t>
  </si>
  <si>
    <t>垂直运输工程(人工搬运 各种胶合板材、 石膏板 每上2层楼)</t>
  </si>
  <si>
    <t>二次搬运
(1)搬运内容:建筑垃圾
(2)搬运距离:向下2层</t>
  </si>
  <si>
    <t>外脚手架及垂直封闭安全网
(1)服务对象:外墙面
(2)搭设方式:落地式钢管
(3)搭设高度:8.15-10.25m
(4)脚手架材质:外墙扣件式钢管脚手架 双排
(5)安全网材质:阻燃安全网</t>
  </si>
  <si>
    <t>10117001T</t>
  </si>
  <si>
    <t>外脚手架（落地式钢管）(外墙扣件式钢管脚手架 双排 建筑物高度30m以内) 单独装饰工程</t>
  </si>
  <si>
    <t>10.2</t>
  </si>
  <si>
    <t>10117015T</t>
  </si>
  <si>
    <t>建筑物垂直封闭(阻燃安全网)</t>
  </si>
  <si>
    <t>二次搬运
(1)搬运内容:建筑材料
(2)搬运距离:向上3层</t>
  </si>
  <si>
    <t>垂直运输工程(人工搬运 各种金属面板 每上3层楼)</t>
  </si>
  <si>
    <t>11.2</t>
  </si>
  <si>
    <t>垂直运输工程(人工搬运 钢筋、水泥、石灰、油漆、涂料 每上3层楼)</t>
  </si>
  <si>
    <t>11.3</t>
  </si>
  <si>
    <t>垂直运输工程(人工搬运 门窗 每上3层楼)</t>
  </si>
  <si>
    <t>BJ-4T</t>
  </si>
  <si>
    <t>电气设备安装工程脚手架搭拆费</t>
  </si>
  <si>
    <t>元</t>
  </si>
  <si>
    <t>BJ-10T</t>
  </si>
  <si>
    <t>给排水、采暖、燃气工程脚手架搭拆费</t>
  </si>
  <si>
    <t>18.2</t>
  </si>
  <si>
    <t>人工、材料设备、机械汇总表</t>
  </si>
  <si>
    <t>第1页 共15页</t>
  </si>
  <si>
    <t>工料机编码</t>
  </si>
  <si>
    <t>工料机名称</t>
  </si>
  <si>
    <t>规格、型号等特殊要求</t>
  </si>
  <si>
    <t>数量</t>
  </si>
  <si>
    <t>单价</t>
  </si>
  <si>
    <t>一</t>
  </si>
  <si>
    <t>人工</t>
  </si>
  <si>
    <t>00010040</t>
  </si>
  <si>
    <t>定额人工费</t>
  </si>
  <si>
    <t>二</t>
  </si>
  <si>
    <t>材料</t>
  </si>
  <si>
    <t>01010200</t>
  </si>
  <si>
    <t>螺纹钢筋</t>
  </si>
  <si>
    <t>HRB400Ф10以内</t>
  </si>
  <si>
    <t>01010240</t>
  </si>
  <si>
    <t>HRB400Φ12</t>
  </si>
  <si>
    <t>01010250</t>
  </si>
  <si>
    <t>HRB400Φ14</t>
  </si>
  <si>
    <t>01010548</t>
  </si>
  <si>
    <t>线材</t>
  </si>
  <si>
    <t>HPB300Φ6</t>
  </si>
  <si>
    <t>01030140</t>
  </si>
  <si>
    <t>镀锌铁丝</t>
  </si>
  <si>
    <t>22#</t>
  </si>
  <si>
    <t>01030190</t>
  </si>
  <si>
    <t>Φ2.2～1.2</t>
  </si>
  <si>
    <t>01030250</t>
  </si>
  <si>
    <t>Φ4.0</t>
  </si>
  <si>
    <t>01030390</t>
  </si>
  <si>
    <t>镀锌低碳钢丝</t>
  </si>
  <si>
    <t>Φ3</t>
  </si>
  <si>
    <t>01090110</t>
  </si>
  <si>
    <t>圆钢</t>
  </si>
  <si>
    <t>综合</t>
  </si>
  <si>
    <t>01090140</t>
  </si>
  <si>
    <t>Φ10～14</t>
  </si>
  <si>
    <t>01090240</t>
  </si>
  <si>
    <t>Φ6</t>
  </si>
  <si>
    <t>01090270</t>
  </si>
  <si>
    <t>Φ8</t>
  </si>
  <si>
    <t>01110010</t>
  </si>
  <si>
    <t>方钢</t>
  </si>
  <si>
    <t>01130010</t>
  </si>
  <si>
    <t>扁钢</t>
  </si>
  <si>
    <t>01130060</t>
  </si>
  <si>
    <t>59以内</t>
  </si>
  <si>
    <t>01190001</t>
  </si>
  <si>
    <t>槽钢</t>
  </si>
  <si>
    <t>01190110</t>
  </si>
  <si>
    <t>16#</t>
  </si>
  <si>
    <t>01210001</t>
  </si>
  <si>
    <t>角钢</t>
  </si>
  <si>
    <t>01210010</t>
  </si>
  <si>
    <t>01230001</t>
  </si>
  <si>
    <t>H型钢</t>
  </si>
  <si>
    <t>01290100</t>
  </si>
  <si>
    <t>钢板</t>
  </si>
  <si>
    <t>01290110</t>
  </si>
  <si>
    <t>01290420</t>
  </si>
  <si>
    <t>钢板（Q235）</t>
  </si>
  <si>
    <t>δ6</t>
  </si>
  <si>
    <t>01290430</t>
  </si>
  <si>
    <t>δ8</t>
  </si>
  <si>
    <t>01290950</t>
  </si>
  <si>
    <t>不锈钢板</t>
  </si>
  <si>
    <t>δ1.2</t>
  </si>
  <si>
    <t>01291750</t>
  </si>
  <si>
    <t>热轧厚钢板</t>
  </si>
  <si>
    <t>δ8.0～15</t>
  </si>
  <si>
    <t>01291780</t>
  </si>
  <si>
    <t>δ10～20</t>
  </si>
  <si>
    <t>01291790</t>
  </si>
  <si>
    <t>δ12～20</t>
  </si>
  <si>
    <t>01291980</t>
  </si>
  <si>
    <t>花纹钢板</t>
  </si>
  <si>
    <t>01292010</t>
  </si>
  <si>
    <t>双层隔热铝合金长城瓦</t>
  </si>
  <si>
    <t>1.2mm厚</t>
  </si>
  <si>
    <t>01510020</t>
  </si>
  <si>
    <t>铝合金型材</t>
  </si>
  <si>
    <t>01610250</t>
  </si>
  <si>
    <t>铁件</t>
  </si>
  <si>
    <t>02010180</t>
  </si>
  <si>
    <t>橡胶板</t>
  </si>
  <si>
    <t>δ1-3</t>
  </si>
  <si>
    <t>02130050</t>
  </si>
  <si>
    <t>聚四氟乙烯生料带</t>
  </si>
  <si>
    <t>宽20</t>
  </si>
  <si>
    <t>第2页 共15页</t>
  </si>
  <si>
    <t>02130160</t>
  </si>
  <si>
    <t>扁形塑料绑带</t>
  </si>
  <si>
    <t>02270001</t>
  </si>
  <si>
    <t>白布</t>
  </si>
  <si>
    <t>02270260</t>
  </si>
  <si>
    <t>棉纱</t>
  </si>
  <si>
    <t>02270310</t>
  </si>
  <si>
    <t>破布</t>
  </si>
  <si>
    <t>02290120</t>
  </si>
  <si>
    <t>油麻</t>
  </si>
  <si>
    <t>03010050</t>
  </si>
  <si>
    <t>玻璃管锚栓</t>
  </si>
  <si>
    <t>Ф16</t>
  </si>
  <si>
    <t>03010070</t>
  </si>
  <si>
    <t>Ф20</t>
  </si>
  <si>
    <t>03010640</t>
  </si>
  <si>
    <t>木螺钉</t>
  </si>
  <si>
    <t>M2-4×6-65</t>
  </si>
  <si>
    <t>03010750</t>
  </si>
  <si>
    <t>M4×65</t>
  </si>
  <si>
    <t>03010900</t>
  </si>
  <si>
    <t>半圆头螺钉</t>
  </si>
  <si>
    <t>M6～12×12～50</t>
  </si>
  <si>
    <t>03011970</t>
  </si>
  <si>
    <t>镀锌锁紧螺母</t>
  </si>
  <si>
    <t>3×15</t>
  </si>
  <si>
    <t>03011990</t>
  </si>
  <si>
    <t>3×20</t>
  </si>
  <si>
    <t>03012440</t>
  </si>
  <si>
    <t>半圆头镀锌螺栓</t>
  </si>
  <si>
    <t>M2～5×15～50</t>
  </si>
  <si>
    <t>03012600</t>
  </si>
  <si>
    <t>地脚螺栓</t>
  </si>
  <si>
    <t>03013960</t>
  </si>
  <si>
    <t>03014970</t>
  </si>
  <si>
    <t>六角螺栓</t>
  </si>
  <si>
    <t>03015360</t>
  </si>
  <si>
    <t>膨胀螺栓</t>
  </si>
  <si>
    <t>M6-12×50-120</t>
  </si>
  <si>
    <t>03015450</t>
  </si>
  <si>
    <t>M8</t>
  </si>
  <si>
    <t>03015460</t>
  </si>
  <si>
    <t>M10</t>
  </si>
  <si>
    <t>03015480</t>
  </si>
  <si>
    <t>M12</t>
  </si>
  <si>
    <t>03016350</t>
  </si>
  <si>
    <t>镀锌六角螺栓带螺母</t>
  </si>
  <si>
    <t>2平垫1弹垫 M10×100以内</t>
  </si>
  <si>
    <t>03030260</t>
  </si>
  <si>
    <t>地弹簧</t>
  </si>
  <si>
    <t>03030310</t>
  </si>
  <si>
    <t>铜插销</t>
  </si>
  <si>
    <t>03030370</t>
  </si>
  <si>
    <t>玻璃锁</t>
  </si>
  <si>
    <t>把</t>
  </si>
  <si>
    <t>03030390</t>
  </si>
  <si>
    <t>铜合页</t>
  </si>
  <si>
    <t>03030430</t>
  </si>
  <si>
    <t>弓形拉手</t>
  </si>
  <si>
    <t>03030460</t>
  </si>
  <si>
    <t>指纹、密码锁</t>
  </si>
  <si>
    <t>03030540</t>
  </si>
  <si>
    <t>铝合金窗帘轨</t>
  </si>
  <si>
    <t>双轨 成套</t>
  </si>
  <si>
    <t>03030560</t>
  </si>
  <si>
    <t>140宽</t>
  </si>
  <si>
    <t>03050040</t>
  </si>
  <si>
    <t>木拉手</t>
  </si>
  <si>
    <t>03050090</t>
  </si>
  <si>
    <t>抽屉锁</t>
  </si>
  <si>
    <t>03070001</t>
  </si>
  <si>
    <t>四件套</t>
  </si>
  <si>
    <t>03070380</t>
  </si>
  <si>
    <t>地漏</t>
  </si>
  <si>
    <t>DN50</t>
  </si>
  <si>
    <t>洗衣机地漏</t>
  </si>
  <si>
    <t>03070550</t>
  </si>
  <si>
    <t>存水弯</t>
  </si>
  <si>
    <t>03070660</t>
  </si>
  <si>
    <t>长颈水嘴</t>
  </si>
  <si>
    <t>DN15</t>
  </si>
  <si>
    <t>03070670</t>
  </si>
  <si>
    <t>大便器排水接头</t>
  </si>
  <si>
    <t>第3页 共15页</t>
  </si>
  <si>
    <t>03070810</t>
  </si>
  <si>
    <t>角型阀(带铜活)</t>
  </si>
  <si>
    <t>03070820</t>
  </si>
  <si>
    <t>不锈钢水龙头</t>
  </si>
  <si>
    <t>03070860</t>
  </si>
  <si>
    <t>连体坐便器进水阀配件</t>
  </si>
  <si>
    <t>03070930</t>
  </si>
  <si>
    <t>洗脸盆排水附件</t>
  </si>
  <si>
    <t>03130160</t>
  </si>
  <si>
    <t>低合金实芯焊丝</t>
  </si>
  <si>
    <t>Φ1.2</t>
  </si>
  <si>
    <t>03130170</t>
  </si>
  <si>
    <t>低合金药芯焊丝</t>
  </si>
  <si>
    <t>03130300</t>
  </si>
  <si>
    <t>松香焊锡丝</t>
  </si>
  <si>
    <t>03130340</t>
  </si>
  <si>
    <t>电焊条</t>
  </si>
  <si>
    <t>结422</t>
  </si>
  <si>
    <t>03130700</t>
  </si>
  <si>
    <t>埋弧焊剂</t>
  </si>
  <si>
    <t>03130790</t>
  </si>
  <si>
    <t>冲击钻头</t>
  </si>
  <si>
    <t>Φ6～8</t>
  </si>
  <si>
    <t>03130810</t>
  </si>
  <si>
    <t>Φ8～16</t>
  </si>
  <si>
    <t>03130850</t>
  </si>
  <si>
    <t>Φ12</t>
  </si>
  <si>
    <t>只</t>
  </si>
  <si>
    <t>03130860</t>
  </si>
  <si>
    <t>Φ14</t>
  </si>
  <si>
    <t>03130870</t>
  </si>
  <si>
    <t>Φ16</t>
  </si>
  <si>
    <t>03130940</t>
  </si>
  <si>
    <t>合金钢钻头</t>
  </si>
  <si>
    <t>03131030</t>
  </si>
  <si>
    <t>植筋专用钻头</t>
  </si>
  <si>
    <t>Ф15-18</t>
  </si>
  <si>
    <t>03131040</t>
  </si>
  <si>
    <t>Ф19-22</t>
  </si>
  <si>
    <t>03131100</t>
  </si>
  <si>
    <t>钢丝刷</t>
  </si>
  <si>
    <t>03131110</t>
  </si>
  <si>
    <t>锯条</t>
  </si>
  <si>
    <t>根</t>
  </si>
  <si>
    <t>03131120</t>
  </si>
  <si>
    <t>钢锯条</t>
  </si>
  <si>
    <t>03131140</t>
  </si>
  <si>
    <t>砂轮片</t>
  </si>
  <si>
    <t>Φ100</t>
  </si>
  <si>
    <t>片</t>
  </si>
  <si>
    <t>03131180</t>
  </si>
  <si>
    <t>Φ400</t>
  </si>
  <si>
    <t>03131240</t>
  </si>
  <si>
    <t>尼龙砂轮片</t>
  </si>
  <si>
    <t>03131270</t>
  </si>
  <si>
    <t>03131360</t>
  </si>
  <si>
    <t>塑料胀管</t>
  </si>
  <si>
    <t>Φ6-8</t>
  </si>
  <si>
    <t>03131480</t>
  </si>
  <si>
    <t>铁砂布</t>
  </si>
  <si>
    <t>张</t>
  </si>
  <si>
    <t>03131490</t>
  </si>
  <si>
    <t>0#-2#</t>
  </si>
  <si>
    <t>03131540</t>
  </si>
  <si>
    <t>金属片</t>
  </si>
  <si>
    <t>Φ150</t>
  </si>
  <si>
    <t>03131590</t>
  </si>
  <si>
    <t>低碳钢焊条</t>
  </si>
  <si>
    <t>03131630</t>
  </si>
  <si>
    <t>J422 Φ3.2</t>
  </si>
  <si>
    <t>03131700</t>
  </si>
  <si>
    <t>合金钢切割片</t>
  </si>
  <si>
    <t>Φ300</t>
  </si>
  <si>
    <t>03131890</t>
  </si>
  <si>
    <t>锡基钎料</t>
  </si>
  <si>
    <t>03131970</t>
  </si>
  <si>
    <t>低合金钢焊条</t>
  </si>
  <si>
    <t>E43系列</t>
  </si>
  <si>
    <t>03210180</t>
  </si>
  <si>
    <t>垫铁</t>
  </si>
  <si>
    <t>03210660</t>
  </si>
  <si>
    <t>平垫铁</t>
  </si>
  <si>
    <t>03211660</t>
  </si>
  <si>
    <t>金属结构铁件</t>
  </si>
  <si>
    <t>04010001</t>
  </si>
  <si>
    <t>水泥</t>
  </si>
  <si>
    <t>32.5</t>
  </si>
  <si>
    <t>第4页 共15页</t>
  </si>
  <si>
    <t>04010050</t>
  </si>
  <si>
    <t>袋装水泥</t>
  </si>
  <si>
    <t>04010090</t>
  </si>
  <si>
    <t>42.5</t>
  </si>
  <si>
    <t>04010170</t>
  </si>
  <si>
    <t>散装水泥</t>
  </si>
  <si>
    <t>04030050</t>
  </si>
  <si>
    <t>石英砂</t>
  </si>
  <si>
    <t>04030120</t>
  </si>
  <si>
    <t>中(细)砂</t>
  </si>
  <si>
    <t>损耗2%+膨胀1.18</t>
  </si>
  <si>
    <t>04030150</t>
  </si>
  <si>
    <t>中(粗)砂</t>
  </si>
  <si>
    <t>04030170</t>
  </si>
  <si>
    <t>机制砂</t>
  </si>
  <si>
    <t>04030175</t>
  </si>
  <si>
    <t>04030230</t>
  </si>
  <si>
    <t>净干砂（机制砂）</t>
  </si>
  <si>
    <t>04050240</t>
  </si>
  <si>
    <t>碎石</t>
  </si>
  <si>
    <t>Φ5-31.5</t>
  </si>
  <si>
    <t>04050400</t>
  </si>
  <si>
    <t>碎石现场</t>
  </si>
  <si>
    <t>Φ≤40</t>
  </si>
  <si>
    <t>04090030</t>
  </si>
  <si>
    <t>粉煤灰</t>
  </si>
  <si>
    <t>Ⅱ级</t>
  </si>
  <si>
    <t>04090170</t>
  </si>
  <si>
    <t>石灰膏</t>
  </si>
  <si>
    <t>04090360</t>
  </si>
  <si>
    <t>粘土膏</t>
  </si>
  <si>
    <t>04130540</t>
  </si>
  <si>
    <t>烧结煤矸石普通砖</t>
  </si>
  <si>
    <t>240×115×53</t>
  </si>
  <si>
    <t>块</t>
  </si>
  <si>
    <t>04130720</t>
  </si>
  <si>
    <t>水泥实心砖</t>
  </si>
  <si>
    <t>240×115×53 MU10</t>
  </si>
  <si>
    <t>04150080</t>
  </si>
  <si>
    <t>加气混凝土砌块</t>
  </si>
  <si>
    <t>A3.5</t>
  </si>
  <si>
    <t>04150090</t>
  </si>
  <si>
    <t>A5.0</t>
  </si>
  <si>
    <t>05030001</t>
  </si>
  <si>
    <t>杉板枋材</t>
  </si>
  <si>
    <t>05030210</t>
  </si>
  <si>
    <t>杉木锯材</t>
  </si>
  <si>
    <t>05030220</t>
  </si>
  <si>
    <t>松木锯材</t>
  </si>
  <si>
    <t>05050001</t>
  </si>
  <si>
    <t>胶合板</t>
  </si>
  <si>
    <t>3厚</t>
  </si>
  <si>
    <t>05050010</t>
  </si>
  <si>
    <t>5厚</t>
  </si>
  <si>
    <t>05050030</t>
  </si>
  <si>
    <t>防火阻燃板</t>
  </si>
  <si>
    <t>18厚</t>
  </si>
  <si>
    <t>9厚</t>
  </si>
  <si>
    <t>05050040</t>
  </si>
  <si>
    <t>防火压力板</t>
  </si>
  <si>
    <t>05050070</t>
  </si>
  <si>
    <t>E0级环保免漆生态板</t>
  </si>
  <si>
    <t>05050090</t>
  </si>
  <si>
    <t>胶木板</t>
  </si>
  <si>
    <t>05050120</t>
  </si>
  <si>
    <t>防水碳晶板</t>
  </si>
  <si>
    <t>8厚</t>
  </si>
  <si>
    <t>第5页 共15页</t>
  </si>
  <si>
    <t>05090050</t>
  </si>
  <si>
    <t>橡木实木地板</t>
  </si>
  <si>
    <t>06010010</t>
  </si>
  <si>
    <t>平板玻璃</t>
  </si>
  <si>
    <t>δ5</t>
  </si>
  <si>
    <t>06010080</t>
  </si>
  <si>
    <t>镜面玻璃</t>
  </si>
  <si>
    <t>06050010</t>
  </si>
  <si>
    <t>6厚透光单银Low-E+12空气+6透明坡璃</t>
  </si>
  <si>
    <t>06110030</t>
  </si>
  <si>
    <t>双层中空钢化玻璃(超白磨砂)</t>
  </si>
  <si>
    <t>6+9A+6</t>
  </si>
  <si>
    <t>06110050</t>
  </si>
  <si>
    <t>双层中空钢化玻璃（磨砂玻璃）</t>
  </si>
  <si>
    <t>6+6</t>
  </si>
  <si>
    <t>07050001</t>
  </si>
  <si>
    <t>玻化砖</t>
  </si>
  <si>
    <t>600×600</t>
  </si>
  <si>
    <t>400×400</t>
  </si>
  <si>
    <t>07050010</t>
  </si>
  <si>
    <t>400*800</t>
  </si>
  <si>
    <t>07050020</t>
  </si>
  <si>
    <t>800×800</t>
  </si>
  <si>
    <t>07050050</t>
  </si>
  <si>
    <t>瓷质地面砖</t>
  </si>
  <si>
    <t>300×150</t>
  </si>
  <si>
    <t>08010010</t>
  </si>
  <si>
    <t>大花绿大理石 光面</t>
  </si>
  <si>
    <t>30厚</t>
  </si>
  <si>
    <t>08010150</t>
  </si>
  <si>
    <t>磨光大理石板</t>
  </si>
  <si>
    <t>20厚</t>
  </si>
  <si>
    <t>爵士白大理石</t>
  </si>
  <si>
    <t>08030001</t>
  </si>
  <si>
    <t>中国黑花岗岩</t>
  </si>
  <si>
    <t>08030470</t>
  </si>
  <si>
    <t>白麻花岗岩 细荔枝面</t>
  </si>
  <si>
    <t>600x600x30厚</t>
  </si>
  <si>
    <t>㎡</t>
  </si>
  <si>
    <t>09030060</t>
  </si>
  <si>
    <t>榉木皮</t>
  </si>
  <si>
    <t>09050090</t>
  </si>
  <si>
    <t>铝单板</t>
  </si>
  <si>
    <t>09050190</t>
  </si>
  <si>
    <t>铝扣板</t>
  </si>
  <si>
    <t>300×300</t>
  </si>
  <si>
    <t>600*600</t>
  </si>
  <si>
    <t>蜂窝大板（白色）</t>
  </si>
  <si>
    <t>600*1200*20</t>
  </si>
  <si>
    <t>09190010</t>
  </si>
  <si>
    <t>600*600纤维增强硅酸钙板(白色)</t>
  </si>
  <si>
    <t>09190030</t>
  </si>
  <si>
    <t>硅酸钙板</t>
  </si>
  <si>
    <t>09250010</t>
  </si>
  <si>
    <t>彩钢夹芯板</t>
  </si>
  <si>
    <t>75厚</t>
  </si>
  <si>
    <t>10010070</t>
  </si>
  <si>
    <t>轻钢龙骨(不上人型）</t>
  </si>
  <si>
    <t>平面300×300</t>
  </si>
  <si>
    <t>10010090</t>
  </si>
  <si>
    <t>轻钢龙骨(不上人型)</t>
  </si>
  <si>
    <t>平面600×600</t>
  </si>
  <si>
    <t>10010100</t>
  </si>
  <si>
    <t>平面600×600以上</t>
  </si>
  <si>
    <t>11000001</t>
  </si>
  <si>
    <t>防爆安全门</t>
  </si>
  <si>
    <t>11110001</t>
  </si>
  <si>
    <t>不锈钢平开门</t>
  </si>
  <si>
    <t>成品不锈钢门</t>
  </si>
  <si>
    <t>木纹色</t>
  </si>
  <si>
    <t>塑钢平开门</t>
  </si>
  <si>
    <t>11270001</t>
  </si>
  <si>
    <t>钢楼梯</t>
  </si>
  <si>
    <t>12010420</t>
  </si>
  <si>
    <t>木阴角线条</t>
  </si>
  <si>
    <t>12×12</t>
  </si>
  <si>
    <t>12010460</t>
  </si>
  <si>
    <t>榉木线条</t>
  </si>
  <si>
    <t>25×5</t>
  </si>
  <si>
    <t>12030370</t>
  </si>
  <si>
    <t>铝合金角线</t>
  </si>
  <si>
    <t>L20×20×1.5</t>
  </si>
  <si>
    <t>12030570</t>
  </si>
  <si>
    <t>0.8厚黑钛不锈钢板踢脚线</t>
  </si>
  <si>
    <t>100高</t>
  </si>
  <si>
    <t>0.8厚黑钛不锈钢板踢脚</t>
  </si>
  <si>
    <t>50高</t>
  </si>
  <si>
    <t>第6页 共15页</t>
  </si>
  <si>
    <t>线</t>
  </si>
  <si>
    <t>12210100</t>
  </si>
  <si>
    <t>钢管栏杆</t>
  </si>
  <si>
    <t>13010160</t>
  </si>
  <si>
    <t>酚醛调和漆</t>
  </si>
  <si>
    <t>13010640</t>
  </si>
  <si>
    <t>丙烯酸聚氨酯底漆</t>
  </si>
  <si>
    <t>13010650</t>
  </si>
  <si>
    <t>丙烯酸聚氨酯中间漆</t>
  </si>
  <si>
    <t>13030370</t>
  </si>
  <si>
    <t>乳液型涂料</t>
  </si>
  <si>
    <t>13030480</t>
  </si>
  <si>
    <t>腻子粉</t>
  </si>
  <si>
    <t>底基防裂腻子</t>
  </si>
  <si>
    <t>13030600</t>
  </si>
  <si>
    <t>环氧富锌底漆(封闭漆)</t>
  </si>
  <si>
    <t>13030770</t>
  </si>
  <si>
    <t>无光高级丙烯酸外墙涂料</t>
  </si>
  <si>
    <t>13050060</t>
  </si>
  <si>
    <t>防锈漆</t>
  </si>
  <si>
    <t>C53-1</t>
  </si>
  <si>
    <t>13050090</t>
  </si>
  <si>
    <t>醇酸防锈漆</t>
  </si>
  <si>
    <t>13050100</t>
  </si>
  <si>
    <t>13050110</t>
  </si>
  <si>
    <t>酚醛防锈漆</t>
  </si>
  <si>
    <t>13050150</t>
  </si>
  <si>
    <t>钢结构薄型防火涂料</t>
  </si>
  <si>
    <t>13090010</t>
  </si>
  <si>
    <t>氟碳金属面漆</t>
  </si>
  <si>
    <t>13090070</t>
  </si>
  <si>
    <t>氟碳漆用光面腻子粉</t>
  </si>
  <si>
    <t>13090080</t>
  </si>
  <si>
    <t>氟碳罩面清漆</t>
  </si>
  <si>
    <t>13350010</t>
  </si>
  <si>
    <t>聚氨酯防水涂料</t>
  </si>
  <si>
    <t>13350280</t>
  </si>
  <si>
    <t>密封油膏</t>
  </si>
  <si>
    <t>塑料油膏</t>
  </si>
  <si>
    <t>13350560</t>
  </si>
  <si>
    <t>防水密封胶</t>
  </si>
  <si>
    <t>13350620</t>
  </si>
  <si>
    <t>JS防水涂料</t>
  </si>
  <si>
    <t>13350660</t>
  </si>
  <si>
    <t>聚氨酯发泡密封胶</t>
  </si>
  <si>
    <t>750ml/支</t>
  </si>
  <si>
    <t>支</t>
  </si>
  <si>
    <t>14030060</t>
  </si>
  <si>
    <t>汽油</t>
  </si>
  <si>
    <t>92#</t>
  </si>
  <si>
    <t>14050020</t>
  </si>
  <si>
    <t>溶剂油</t>
  </si>
  <si>
    <t>14050060</t>
  </si>
  <si>
    <t>油漆溶剂油</t>
  </si>
  <si>
    <t>14070130</t>
  </si>
  <si>
    <t>机油</t>
  </si>
  <si>
    <t>14070160</t>
  </si>
  <si>
    <t>15#</t>
  </si>
  <si>
    <t>14090010</t>
  </si>
  <si>
    <t>电力复合酯</t>
  </si>
  <si>
    <t>14230280</t>
  </si>
  <si>
    <t>漂白粉</t>
  </si>
  <si>
    <t>14330001</t>
  </si>
  <si>
    <t>丙酮</t>
  </si>
  <si>
    <t>14350190</t>
  </si>
  <si>
    <t>防水剂</t>
  </si>
  <si>
    <t>14350200</t>
  </si>
  <si>
    <t>氟碳漆专用稀释剂</t>
  </si>
  <si>
    <t>14350210</t>
  </si>
  <si>
    <t>氟碳专用固化剂</t>
  </si>
  <si>
    <t>14350970</t>
  </si>
  <si>
    <t>环氧富锌漆稀释剂</t>
  </si>
  <si>
    <t>14351020</t>
  </si>
  <si>
    <t>丙烯酸聚氨酯稀释剂</t>
  </si>
  <si>
    <t>第7页 共15页</t>
  </si>
  <si>
    <t>14351030</t>
  </si>
  <si>
    <t>丙烯酸聚氨脂固化剂</t>
  </si>
  <si>
    <t>14351100</t>
  </si>
  <si>
    <t>减水剂</t>
  </si>
  <si>
    <t>WR-S</t>
  </si>
  <si>
    <t>14351350</t>
  </si>
  <si>
    <t>双组份美缝剂</t>
  </si>
  <si>
    <t>400g</t>
  </si>
  <si>
    <t>14390050</t>
  </si>
  <si>
    <t>二氧化碳气体</t>
  </si>
  <si>
    <t>14390070</t>
  </si>
  <si>
    <t>可燃气体(丙烷)</t>
  </si>
  <si>
    <t>14390180</t>
  </si>
  <si>
    <t>氧气</t>
  </si>
  <si>
    <t>14390190</t>
  </si>
  <si>
    <t>乙炔气</t>
  </si>
  <si>
    <t>14410070</t>
  </si>
  <si>
    <t>玻璃胶</t>
  </si>
  <si>
    <t>300ml</t>
  </si>
  <si>
    <t>14410090</t>
  </si>
  <si>
    <t>350g</t>
  </si>
  <si>
    <t>14410430</t>
  </si>
  <si>
    <t>氯丁粘接剂</t>
  </si>
  <si>
    <t>14410490</t>
  </si>
  <si>
    <t>耐候胶</t>
  </si>
  <si>
    <t>590mL</t>
  </si>
  <si>
    <t>14410600</t>
  </si>
  <si>
    <t>益胶泥</t>
  </si>
  <si>
    <t>A型</t>
  </si>
  <si>
    <t>14410860</t>
  </si>
  <si>
    <t>建筑胶</t>
  </si>
  <si>
    <t>14410970</t>
  </si>
  <si>
    <t>粉状型建筑胶粘剂</t>
  </si>
  <si>
    <t>15010320</t>
  </si>
  <si>
    <t>石棉绒</t>
  </si>
  <si>
    <t>15010420</t>
  </si>
  <si>
    <t>石棉橡胶板</t>
  </si>
  <si>
    <t>低压 δ0.8-6</t>
  </si>
  <si>
    <t>15590040</t>
  </si>
  <si>
    <t>阻燃板</t>
  </si>
  <si>
    <t>12厚</t>
  </si>
  <si>
    <t>17010001</t>
  </si>
  <si>
    <t>钢管</t>
  </si>
  <si>
    <t>17010010</t>
  </si>
  <si>
    <t>17010310</t>
  </si>
  <si>
    <t>焊接钢管</t>
  </si>
  <si>
    <t>17010430</t>
  </si>
  <si>
    <t>DN20</t>
  </si>
  <si>
    <t>17010460</t>
  </si>
  <si>
    <t>一般钢套管制作安装</t>
  </si>
  <si>
    <t>17010490</t>
  </si>
  <si>
    <t>DN25</t>
  </si>
  <si>
    <t>17010500</t>
  </si>
  <si>
    <t>DN65</t>
  </si>
  <si>
    <t>17010570</t>
  </si>
  <si>
    <t>DN125</t>
  </si>
  <si>
    <t>17010590</t>
  </si>
  <si>
    <t>DN100</t>
  </si>
  <si>
    <t>17030030</t>
  </si>
  <si>
    <t>镀锌钢管</t>
  </si>
  <si>
    <t>17030290</t>
  </si>
  <si>
    <t>砖、混凝土结构暗配</t>
  </si>
  <si>
    <t>JDG32</t>
  </si>
  <si>
    <t>JDG20</t>
  </si>
  <si>
    <t>砖、混凝土结构明配</t>
  </si>
  <si>
    <t>JDG25</t>
  </si>
  <si>
    <t>17070030</t>
  </si>
  <si>
    <t>无缝钢管</t>
  </si>
  <si>
    <t>Φ22×2</t>
  </si>
  <si>
    <t>17070370</t>
  </si>
  <si>
    <t>Φ133×4</t>
  </si>
  <si>
    <t>17070390</t>
  </si>
  <si>
    <t>Φ159×4.5</t>
  </si>
  <si>
    <t>17190001</t>
  </si>
  <si>
    <t>金属软管敷设</t>
  </si>
  <si>
    <t>17190030</t>
  </si>
  <si>
    <t>金属软管</t>
  </si>
  <si>
    <t>17230230</t>
  </si>
  <si>
    <t>冷热水型衬塑复合钢管（</t>
  </si>
  <si>
    <t>第8页 共15页</t>
  </si>
  <si>
    <t>内衬PE）</t>
  </si>
  <si>
    <t>17230240</t>
  </si>
  <si>
    <t>冷热水型衬塑复合钢管（内衬PE）</t>
  </si>
  <si>
    <t>17230260</t>
  </si>
  <si>
    <t>DN32</t>
  </si>
  <si>
    <t>17230270</t>
  </si>
  <si>
    <t>DN40</t>
  </si>
  <si>
    <t>17230290</t>
  </si>
  <si>
    <t>17250001</t>
  </si>
  <si>
    <t>17253690</t>
  </si>
  <si>
    <t>PVC-U排水管</t>
  </si>
  <si>
    <t>Φ50</t>
  </si>
  <si>
    <t>17253710</t>
  </si>
  <si>
    <t>PVC-U排水用螺旋消音</t>
  </si>
  <si>
    <t>Φ110</t>
  </si>
  <si>
    <t>17254000</t>
  </si>
  <si>
    <t>PP-R冷水管</t>
  </si>
  <si>
    <t>1.60MPa Φ20×2.3</t>
  </si>
  <si>
    <t>17254010</t>
  </si>
  <si>
    <t>1.60MPa Φ25×2.8</t>
  </si>
  <si>
    <t>17254020</t>
  </si>
  <si>
    <t>1.60MPa Φ32×3.6</t>
  </si>
  <si>
    <t>17270250</t>
  </si>
  <si>
    <t>橡胶软管</t>
  </si>
  <si>
    <t>17270350</t>
  </si>
  <si>
    <t>喷砂用胶管</t>
  </si>
  <si>
    <t>中压 40mm</t>
  </si>
  <si>
    <t>17280030</t>
  </si>
  <si>
    <t>钢塑复合管</t>
  </si>
  <si>
    <t>17280060</t>
  </si>
  <si>
    <t>17310780</t>
  </si>
  <si>
    <t>输水软管</t>
  </si>
  <si>
    <t>Φ25</t>
  </si>
  <si>
    <t>18013580</t>
  </si>
  <si>
    <t>黑玛钢三通</t>
  </si>
  <si>
    <t>18013830</t>
  </si>
  <si>
    <t>黑玛钢弯头</t>
  </si>
  <si>
    <t>18013840</t>
  </si>
  <si>
    <t>18013880</t>
  </si>
  <si>
    <t>18030630</t>
  </si>
  <si>
    <t>镀锌三通</t>
  </si>
  <si>
    <t>18031360</t>
  </si>
  <si>
    <t>镀锌弯头</t>
  </si>
  <si>
    <t>18031880</t>
  </si>
  <si>
    <t>螺纹管件</t>
  </si>
  <si>
    <t>18091590</t>
  </si>
  <si>
    <t>室内塑料给水管热熔管件</t>
  </si>
  <si>
    <t>Φ20</t>
  </si>
  <si>
    <t>18091600</t>
  </si>
  <si>
    <t>18091610</t>
  </si>
  <si>
    <t>Φ32</t>
  </si>
  <si>
    <t>18091870</t>
  </si>
  <si>
    <t>室内塑料排水管粘接管件</t>
  </si>
  <si>
    <t>18091890</t>
  </si>
  <si>
    <t>18110140</t>
  </si>
  <si>
    <t>给水室内钢塑复合管螺纹管件</t>
  </si>
  <si>
    <t>18110150</t>
  </si>
  <si>
    <t>18110160</t>
  </si>
  <si>
    <t>18110170</t>
  </si>
  <si>
    <t>第9页 共15页</t>
  </si>
  <si>
    <t>18110180</t>
  </si>
  <si>
    <t>18110190</t>
  </si>
  <si>
    <t>18110200</t>
  </si>
  <si>
    <t>18150500</t>
  </si>
  <si>
    <t>金属软管接头</t>
  </si>
  <si>
    <t>18150770</t>
  </si>
  <si>
    <t>镀锌活接头</t>
  </si>
  <si>
    <t>18150950</t>
  </si>
  <si>
    <t>黑玛钢活接头</t>
  </si>
  <si>
    <t>18150960</t>
  </si>
  <si>
    <t>18150970</t>
  </si>
  <si>
    <t>18151010</t>
  </si>
  <si>
    <t>18151750</t>
  </si>
  <si>
    <t>黑玛钢六角内接头</t>
  </si>
  <si>
    <t>18151760</t>
  </si>
  <si>
    <t>18151770</t>
  </si>
  <si>
    <t>18151810</t>
  </si>
  <si>
    <t>18190110</t>
  </si>
  <si>
    <t>Y型过滤器</t>
  </si>
  <si>
    <t>GL41H-16 DN65</t>
  </si>
  <si>
    <t>18250020</t>
  </si>
  <si>
    <t>成品管卡</t>
  </si>
  <si>
    <t>18250280</t>
  </si>
  <si>
    <t>金属软管卡</t>
  </si>
  <si>
    <t>18250540</t>
  </si>
  <si>
    <t>镀锌钢管卡</t>
  </si>
  <si>
    <t>18251070</t>
  </si>
  <si>
    <t>黑玛钢管箍</t>
  </si>
  <si>
    <t>18251080</t>
  </si>
  <si>
    <t>18251090</t>
  </si>
  <si>
    <t>18251120</t>
  </si>
  <si>
    <t>19002310</t>
  </si>
  <si>
    <t>19002320</t>
  </si>
  <si>
    <t>截止阀</t>
  </si>
  <si>
    <t>19002360</t>
  </si>
  <si>
    <t>19010060</t>
  </si>
  <si>
    <t>J11W-16T DN15</t>
  </si>
  <si>
    <t>19010070</t>
  </si>
  <si>
    <t>J11W-16T DN20</t>
  </si>
  <si>
    <t>19010080</t>
  </si>
  <si>
    <t>J11W-16T DN25</t>
  </si>
  <si>
    <t>19010530</t>
  </si>
  <si>
    <t>螺纹截止阀</t>
  </si>
  <si>
    <t>19030570</t>
  </si>
  <si>
    <t>闸阀</t>
  </si>
  <si>
    <t>Z41H-16C DN65</t>
  </si>
  <si>
    <t>19270280</t>
  </si>
  <si>
    <t>法兰比例减压阀</t>
  </si>
  <si>
    <t>DN65(Y43X-16T2:1，3:1)</t>
  </si>
  <si>
    <t>21090001</t>
  </si>
  <si>
    <t>21150120</t>
  </si>
  <si>
    <t>连体坐便器</t>
  </si>
  <si>
    <t>21310080</t>
  </si>
  <si>
    <t>洗脸盆托架</t>
  </si>
  <si>
    <t>副</t>
  </si>
  <si>
    <t>22110100</t>
  </si>
  <si>
    <t>自动排气阀</t>
  </si>
  <si>
    <t>22110110</t>
  </si>
  <si>
    <t>第10页 共15页</t>
  </si>
  <si>
    <t>24010180</t>
  </si>
  <si>
    <t>普通水表</t>
  </si>
  <si>
    <t>DN70</t>
  </si>
  <si>
    <t>24110190</t>
  </si>
  <si>
    <t>弹簧压力表</t>
  </si>
  <si>
    <t>Y-100 0-1.6MPa</t>
  </si>
  <si>
    <t>24590040</t>
  </si>
  <si>
    <t>压力表弯管</t>
  </si>
  <si>
    <t>25000020</t>
  </si>
  <si>
    <t>LED应急节能长条灯</t>
  </si>
  <si>
    <t>Led 24W</t>
  </si>
  <si>
    <t>LED吸顶灯</t>
  </si>
  <si>
    <t>24W-400*400MM LED</t>
  </si>
  <si>
    <t>LED方形吸顶灯</t>
  </si>
  <si>
    <t>48W-600*600MM LED</t>
  </si>
  <si>
    <t>24W-600*600MM LED</t>
  </si>
  <si>
    <t>LED长条灯</t>
  </si>
  <si>
    <t>30W LED 1.2m</t>
  </si>
  <si>
    <t>18W  LED</t>
  </si>
  <si>
    <t>48W LED</t>
  </si>
  <si>
    <t>LED长条灯42W</t>
  </si>
  <si>
    <t>LED</t>
  </si>
  <si>
    <t>36W  LED</t>
  </si>
  <si>
    <t>LED平板灯</t>
  </si>
  <si>
    <t>42W</t>
  </si>
  <si>
    <t>24W  LED</t>
  </si>
  <si>
    <t>25610130</t>
  </si>
  <si>
    <t>塑料圆台</t>
  </si>
  <si>
    <t>26050010</t>
  </si>
  <si>
    <t>单控单联暗开关</t>
  </si>
  <si>
    <t>(普通) 10A</t>
  </si>
  <si>
    <t>26050040</t>
  </si>
  <si>
    <t>单控双联暗开关</t>
  </si>
  <si>
    <t>26050150</t>
  </si>
  <si>
    <t>双控单联暗开关</t>
  </si>
  <si>
    <t>26410140</t>
  </si>
  <si>
    <t>26410170</t>
  </si>
  <si>
    <t>27060200</t>
  </si>
  <si>
    <t>铜接地端子带螺栓</t>
  </si>
  <si>
    <t>DT-6</t>
  </si>
  <si>
    <t>27170040</t>
  </si>
  <si>
    <t>自粘性橡胶带</t>
  </si>
  <si>
    <t>25×20000</t>
  </si>
  <si>
    <t>卷</t>
  </si>
  <si>
    <t>27170170</t>
  </si>
  <si>
    <t>自粘性塑料带</t>
  </si>
  <si>
    <t>20×20000</t>
  </si>
  <si>
    <t>27170180</t>
  </si>
  <si>
    <t>电气绝缘胶带</t>
  </si>
  <si>
    <t>18mm×10m×0.13mm</t>
  </si>
  <si>
    <t>28000010</t>
  </si>
  <si>
    <t>线槽配线</t>
  </si>
  <si>
    <t>WDZB-BYJ2.5</t>
  </si>
  <si>
    <t>WDZB-BYJ-4</t>
  </si>
  <si>
    <t>28010420</t>
  </si>
  <si>
    <t>硬铜绞线</t>
  </si>
  <si>
    <t>TJ-2.5～4</t>
  </si>
  <si>
    <t>28031270</t>
  </si>
  <si>
    <t>铜芯交联聚乙烯低烟无卤阻燃电线</t>
  </si>
  <si>
    <t>WDZB-BYJ 450/750V 2.5</t>
  </si>
  <si>
    <t>28031410</t>
  </si>
  <si>
    <t>穿照明线</t>
  </si>
  <si>
    <t>(铜芯 WDZB-BYJ4)</t>
  </si>
  <si>
    <t>28031940</t>
  </si>
  <si>
    <t>铜芯聚氯乙烯绝缘电线</t>
  </si>
  <si>
    <t>BV-2.5</t>
  </si>
  <si>
    <t>28032000</t>
  </si>
  <si>
    <t>BV-16</t>
  </si>
  <si>
    <t>28032060</t>
  </si>
  <si>
    <t>铜芯聚氯乙烯绝缘软电线</t>
  </si>
  <si>
    <t>BVR-4</t>
  </si>
  <si>
    <t>28032070</t>
  </si>
  <si>
    <t>BVR-6</t>
  </si>
  <si>
    <t>28032120</t>
  </si>
  <si>
    <t>铜芯橡皮绝缘电线</t>
  </si>
  <si>
    <t>BX-2.5</t>
  </si>
  <si>
    <t>28270120</t>
  </si>
  <si>
    <t>双绞线缆(管内穿放</t>
  </si>
  <si>
    <t>UTP5)</t>
  </si>
  <si>
    <t>第11页 共15页</t>
  </si>
  <si>
    <t>29010260</t>
  </si>
  <si>
    <t>29060760</t>
  </si>
  <si>
    <t>镀锌电线管卡</t>
  </si>
  <si>
    <t>29060790</t>
  </si>
  <si>
    <t>镀锌电线管塑料护口</t>
  </si>
  <si>
    <t>DN15～20</t>
  </si>
  <si>
    <t>29060800</t>
  </si>
  <si>
    <t>DN25～32</t>
  </si>
  <si>
    <t>377</t>
  </si>
  <si>
    <t>29060820</t>
  </si>
  <si>
    <t>镀锌钢管塑料护口</t>
  </si>
  <si>
    <t>378</t>
  </si>
  <si>
    <t>29090180</t>
  </si>
  <si>
    <t>铜接线端子</t>
  </si>
  <si>
    <t>20A</t>
  </si>
  <si>
    <t>379</t>
  </si>
  <si>
    <t>29090290</t>
  </si>
  <si>
    <t>380</t>
  </si>
  <si>
    <t>29090530</t>
  </si>
  <si>
    <t>铜端子</t>
  </si>
  <si>
    <t>16mm2</t>
  </si>
  <si>
    <t>381</t>
  </si>
  <si>
    <t>29110110</t>
  </si>
  <si>
    <t>382</t>
  </si>
  <si>
    <t>29110390</t>
  </si>
  <si>
    <t>FD拉线盒</t>
  </si>
  <si>
    <t>500*500*120mm</t>
  </si>
  <si>
    <t>383</t>
  </si>
  <si>
    <t>29170150</t>
  </si>
  <si>
    <t>镀锌地线夹</t>
  </si>
  <si>
    <t>384</t>
  </si>
  <si>
    <t>29170160</t>
  </si>
  <si>
    <t>385</t>
  </si>
  <si>
    <t>29170170</t>
  </si>
  <si>
    <t>386</t>
  </si>
  <si>
    <t>30130060</t>
  </si>
  <si>
    <t>双联信息插座（含模块）</t>
  </si>
  <si>
    <t>(普通)</t>
  </si>
  <si>
    <t>387</t>
  </si>
  <si>
    <t>388</t>
  </si>
  <si>
    <t>33010040</t>
  </si>
  <si>
    <t>吊杆</t>
  </si>
  <si>
    <t>389</t>
  </si>
  <si>
    <t>33010330</t>
  </si>
  <si>
    <t>钢柱</t>
  </si>
  <si>
    <t>390</t>
  </si>
  <si>
    <t>33010350</t>
  </si>
  <si>
    <t>391</t>
  </si>
  <si>
    <t>33010560</t>
  </si>
  <si>
    <t>392</t>
  </si>
  <si>
    <t>33010590</t>
  </si>
  <si>
    <t>钢平台、钢走道</t>
  </si>
  <si>
    <t>393</t>
  </si>
  <si>
    <t>33010870</t>
  </si>
  <si>
    <t>镀锌钢管晾衣架</t>
  </si>
  <si>
    <t>长4m宽2m高1.8m</t>
  </si>
  <si>
    <t>394</t>
  </si>
  <si>
    <t>34090170</t>
  </si>
  <si>
    <t>喷砂嘴</t>
  </si>
  <si>
    <t>395</t>
  </si>
  <si>
    <t>34110030</t>
  </si>
  <si>
    <t>电</t>
  </si>
  <si>
    <t>kW·h</t>
  </si>
  <si>
    <t>396</t>
  </si>
  <si>
    <t>34110080</t>
  </si>
  <si>
    <t>水</t>
  </si>
  <si>
    <t>397</t>
  </si>
  <si>
    <t>398</t>
  </si>
  <si>
    <t>399</t>
  </si>
  <si>
    <t>34130010</t>
  </si>
  <si>
    <t>标志牌</t>
  </si>
  <si>
    <t>塑料扁形</t>
  </si>
  <si>
    <t>400</t>
  </si>
  <si>
    <t>35010130</t>
  </si>
  <si>
    <t>木模板</t>
  </si>
  <si>
    <t>401</t>
  </si>
  <si>
    <t>35010140</t>
  </si>
  <si>
    <t>18厚、一级、酚醛</t>
  </si>
  <si>
    <t>402</t>
  </si>
  <si>
    <t>35030050</t>
  </si>
  <si>
    <t>可调托座</t>
  </si>
  <si>
    <t>个.月</t>
  </si>
  <si>
    <t>403</t>
  </si>
  <si>
    <t>35030080</t>
  </si>
  <si>
    <t>Φ48.3×3.6</t>
  </si>
  <si>
    <t>t.月</t>
  </si>
  <si>
    <t>404</t>
  </si>
  <si>
    <t>35030090</t>
  </si>
  <si>
    <t>钢管使用费</t>
  </si>
  <si>
    <t>405</t>
  </si>
  <si>
    <t>35030190</t>
  </si>
  <si>
    <t>扣件</t>
  </si>
  <si>
    <t>406</t>
  </si>
  <si>
    <t>35030200</t>
  </si>
  <si>
    <t>407</t>
  </si>
  <si>
    <t>35030210</t>
  </si>
  <si>
    <t>扣件、底座使用费</t>
  </si>
  <si>
    <t>408</t>
  </si>
  <si>
    <t>35030310</t>
  </si>
  <si>
    <t>木脚手板</t>
  </si>
  <si>
    <t>500</t>
  </si>
  <si>
    <t>409</t>
  </si>
  <si>
    <t>35030320</t>
  </si>
  <si>
    <t>竹脚手板</t>
  </si>
  <si>
    <t>410</t>
  </si>
  <si>
    <t>35050070</t>
  </si>
  <si>
    <t>密目安全网（阻燃）</t>
  </si>
  <si>
    <t>1.5×6</t>
  </si>
  <si>
    <t>411</t>
  </si>
  <si>
    <t>49010020</t>
  </si>
  <si>
    <t>校验材料费</t>
  </si>
  <si>
    <t>第12页 共15页</t>
  </si>
  <si>
    <t>412</t>
  </si>
  <si>
    <t>49010030</t>
  </si>
  <si>
    <t>其他材料费</t>
  </si>
  <si>
    <t>%</t>
  </si>
  <si>
    <t>413</t>
  </si>
  <si>
    <t>414</t>
  </si>
  <si>
    <t>49010040</t>
  </si>
  <si>
    <t>415</t>
  </si>
  <si>
    <t>416</t>
  </si>
  <si>
    <t>49010320</t>
  </si>
  <si>
    <t>小五金费用</t>
  </si>
  <si>
    <t>417</t>
  </si>
  <si>
    <t>49011002</t>
  </si>
  <si>
    <t>3.5m高</t>
  </si>
  <si>
    <t>418</t>
  </si>
  <si>
    <t>2m高</t>
  </si>
  <si>
    <t>419</t>
  </si>
  <si>
    <t>洗衣池</t>
  </si>
  <si>
    <t>洗手盆900mm长*550mm宽*800mm高</t>
  </si>
  <si>
    <t>420</t>
  </si>
  <si>
    <t>1750mm长*500mm宽*2700mm高</t>
  </si>
  <si>
    <t>421</t>
  </si>
  <si>
    <t>49011005</t>
  </si>
  <si>
    <t>422</t>
  </si>
  <si>
    <t>49011006</t>
  </si>
  <si>
    <t>423</t>
  </si>
  <si>
    <t>424</t>
  </si>
  <si>
    <t>49011007</t>
  </si>
  <si>
    <t>425</t>
  </si>
  <si>
    <t>49019318</t>
  </si>
  <si>
    <t>750×1500</t>
  </si>
  <si>
    <t>426</t>
  </si>
  <si>
    <t>50350010</t>
  </si>
  <si>
    <t>427</t>
  </si>
  <si>
    <t>79011010</t>
  </si>
  <si>
    <t>成品</t>
  </si>
  <si>
    <t>428</t>
  </si>
  <si>
    <t>79011015</t>
  </si>
  <si>
    <t>一体式洗衣池（成品）</t>
  </si>
  <si>
    <t>900mm长**570mm宽*800mm高</t>
  </si>
  <si>
    <t>429</t>
  </si>
  <si>
    <t>80010030</t>
  </si>
  <si>
    <t>1:2.5(32.5)</t>
  </si>
  <si>
    <t>430</t>
  </si>
  <si>
    <t>80010040</t>
  </si>
  <si>
    <t>1:3(32.5)</t>
  </si>
  <si>
    <t>431</t>
  </si>
  <si>
    <t>80010310</t>
  </si>
  <si>
    <t>聚合物水泥砂浆</t>
  </si>
  <si>
    <t>432</t>
  </si>
  <si>
    <t>80010340</t>
  </si>
  <si>
    <t>干硬性水泥砂浆</t>
  </si>
  <si>
    <t>1:3</t>
  </si>
  <si>
    <t>433</t>
  </si>
  <si>
    <t>80010350</t>
  </si>
  <si>
    <t>现拌砌筑砂浆</t>
  </si>
  <si>
    <t>M5(42.5) 砂子4.75mm 稠度50~70mm</t>
  </si>
  <si>
    <t>434</t>
  </si>
  <si>
    <t>80010490</t>
  </si>
  <si>
    <t>现拌抹灰砂浆</t>
  </si>
  <si>
    <t>1:2.5 M40(42.5) 砂子4.75mm 稠度50~70mm</t>
  </si>
  <si>
    <t>435</t>
  </si>
  <si>
    <t>80010500</t>
  </si>
  <si>
    <t>1:3 M30(42.5) 砂子4.75mm 稠度50~70mm</t>
  </si>
  <si>
    <t>436</t>
  </si>
  <si>
    <t>437</t>
  </si>
  <si>
    <t>80050040</t>
  </si>
  <si>
    <t>混合砂浆</t>
  </si>
  <si>
    <t>1:0.5:3</t>
  </si>
  <si>
    <t>438</t>
  </si>
  <si>
    <t>439</t>
  </si>
  <si>
    <t>80050150</t>
  </si>
  <si>
    <t>现拌混合砂浆</t>
  </si>
  <si>
    <t>M5(42.5)</t>
  </si>
  <si>
    <t>440</t>
  </si>
  <si>
    <t>80050160</t>
  </si>
  <si>
    <t>M7.5(42.5)</t>
  </si>
  <si>
    <t>441</t>
  </si>
  <si>
    <t>80110110</t>
  </si>
  <si>
    <t>素水泥浆</t>
  </si>
  <si>
    <t>442</t>
  </si>
  <si>
    <t>80210350</t>
  </si>
  <si>
    <t>现拌普通混凝土</t>
  </si>
  <si>
    <t>C20(42.5) 碎石31.5mm 塌落度10-30mm</t>
  </si>
  <si>
    <t>443</t>
  </si>
  <si>
    <t>80210355</t>
  </si>
  <si>
    <t>C25(42.5) 碎石31.5mm 塌落度10-30mm</t>
  </si>
  <si>
    <t>第13页 共15页</t>
  </si>
  <si>
    <t>444</t>
  </si>
  <si>
    <t>80213575</t>
  </si>
  <si>
    <t>预拌非泵送普通混凝土</t>
  </si>
  <si>
    <t>C20(42.5) 碎石31.5mm 塌落度120-160mm</t>
  </si>
  <si>
    <t>445</t>
  </si>
  <si>
    <t>80213580</t>
  </si>
  <si>
    <t>C25(42.5) 碎石31.5mm 塌落度120-160mm</t>
  </si>
  <si>
    <t>三</t>
  </si>
  <si>
    <t>设备</t>
  </si>
  <si>
    <t>57290001</t>
  </si>
  <si>
    <t>79011006</t>
  </si>
  <si>
    <t>1500mm长*600mm宽*800mm高</t>
  </si>
  <si>
    <t>79011007</t>
  </si>
  <si>
    <t>四</t>
  </si>
  <si>
    <t>施工机具</t>
  </si>
  <si>
    <t>98050050</t>
  </si>
  <si>
    <t>真有效值万用表</t>
  </si>
  <si>
    <t>工业用</t>
  </si>
  <si>
    <t>台班</t>
  </si>
  <si>
    <t>98050110</t>
  </si>
  <si>
    <t>万用表</t>
  </si>
  <si>
    <t>手持式</t>
  </si>
  <si>
    <t>98050120</t>
  </si>
  <si>
    <t>数字电压表</t>
  </si>
  <si>
    <t>98050200</t>
  </si>
  <si>
    <t>相位表</t>
  </si>
  <si>
    <t>98110180</t>
  </si>
  <si>
    <t>接地电阻测试仪</t>
  </si>
  <si>
    <t>钳形</t>
  </si>
  <si>
    <t>98170020</t>
  </si>
  <si>
    <t>对讲机</t>
  </si>
  <si>
    <t>98320030</t>
  </si>
  <si>
    <t>网络测试仪</t>
  </si>
  <si>
    <t>98350020</t>
  </si>
  <si>
    <t>电缆测试仪</t>
  </si>
  <si>
    <t>98470140</t>
  </si>
  <si>
    <t>笔记本电脑</t>
  </si>
  <si>
    <t>98470520</t>
  </si>
  <si>
    <t>打印机</t>
  </si>
  <si>
    <t>宽行</t>
  </si>
  <si>
    <t>98470740</t>
  </si>
  <si>
    <t>振荡器</t>
  </si>
  <si>
    <t>99050090</t>
  </si>
  <si>
    <t>双锥反转出料混凝土搅拌机</t>
  </si>
  <si>
    <t>出料容量500L</t>
  </si>
  <si>
    <t>99050210</t>
  </si>
  <si>
    <t>灰浆搅拌机</t>
  </si>
  <si>
    <t>拌筒容量200L</t>
  </si>
  <si>
    <t>99070280</t>
  </si>
  <si>
    <t>轮胎式装载机</t>
  </si>
  <si>
    <t>斗容量1.5m3</t>
  </si>
  <si>
    <t>99070520</t>
  </si>
  <si>
    <t>载货汽车</t>
  </si>
  <si>
    <t>装载质量5t</t>
  </si>
  <si>
    <t>99070530</t>
  </si>
  <si>
    <t>装载质量6t</t>
  </si>
  <si>
    <t>99070540</t>
  </si>
  <si>
    <t>装载质量8t</t>
  </si>
  <si>
    <t>99070670</t>
  </si>
  <si>
    <t>自卸汽车</t>
  </si>
  <si>
    <t>装载质量15t</t>
  </si>
  <si>
    <t>99070730</t>
  </si>
  <si>
    <t>平板拖车组</t>
  </si>
  <si>
    <t>装载质量20t</t>
  </si>
  <si>
    <t>99070990</t>
  </si>
  <si>
    <t>轨道平车</t>
  </si>
  <si>
    <t>装载质量10t</t>
  </si>
  <si>
    <t>99090340</t>
  </si>
  <si>
    <t>汽车式起重机</t>
  </si>
  <si>
    <t>提升质量16t</t>
  </si>
  <si>
    <t>99090360</t>
  </si>
  <si>
    <t>提升质量25t</t>
  </si>
  <si>
    <t>99090560</t>
  </si>
  <si>
    <t>门式起重机</t>
  </si>
  <si>
    <t>提升质量10t</t>
  </si>
  <si>
    <t>99090570</t>
  </si>
  <si>
    <t>提升质量20t</t>
  </si>
  <si>
    <t>99091600</t>
  </si>
  <si>
    <t>吊装机械</t>
  </si>
  <si>
    <t>99130280</t>
  </si>
  <si>
    <t>电动夯实机</t>
  </si>
  <si>
    <t>夯击能力20～62N.m</t>
  </si>
  <si>
    <t>99170010</t>
  </si>
  <si>
    <t>钢筋调直机</t>
  </si>
  <si>
    <t>直径40mm</t>
  </si>
  <si>
    <t>99170020</t>
  </si>
  <si>
    <t>钢筋切断机</t>
  </si>
  <si>
    <t>99170040</t>
  </si>
  <si>
    <t>钢筋弯曲机</t>
  </si>
  <si>
    <t>第14页 共15页</t>
  </si>
  <si>
    <t>99190030</t>
  </si>
  <si>
    <t>普通车床</t>
  </si>
  <si>
    <t>工件直径×工件长度630×2000mm</t>
  </si>
  <si>
    <t>99190180</t>
  </si>
  <si>
    <t>端部铣床</t>
  </si>
  <si>
    <t>99190300</t>
  </si>
  <si>
    <t>摇臂钻床</t>
  </si>
  <si>
    <t>Z3050×16/1</t>
  </si>
  <si>
    <t>99190310</t>
  </si>
  <si>
    <t>数控平板钻床</t>
  </si>
  <si>
    <t>CDMP2012</t>
  </si>
  <si>
    <t>99190320</t>
  </si>
  <si>
    <t>数控转角带锯床</t>
  </si>
  <si>
    <t>SAW1260</t>
  </si>
  <si>
    <t>99190420</t>
  </si>
  <si>
    <t>剪板机</t>
  </si>
  <si>
    <t>厚度×宽度 40×3100mm</t>
  </si>
  <si>
    <t>99190470</t>
  </si>
  <si>
    <t>钢材电动煨弯机</t>
  </si>
  <si>
    <t>弯曲直径500～1800mm</t>
  </si>
  <si>
    <t>99190770</t>
  </si>
  <si>
    <t>刨边机</t>
  </si>
  <si>
    <t>加工长度12000mm</t>
  </si>
  <si>
    <t>99190860</t>
  </si>
  <si>
    <t>管子切断套丝机</t>
  </si>
  <si>
    <t>Φ159</t>
  </si>
  <si>
    <t>99191150</t>
  </si>
  <si>
    <t>喷砂除锈机</t>
  </si>
  <si>
    <t>能力3m3/min</t>
  </si>
  <si>
    <t>99191430</t>
  </si>
  <si>
    <t>H型钢组立机</t>
  </si>
  <si>
    <t>HZJ-2500</t>
  </si>
  <si>
    <t>99191440</t>
  </si>
  <si>
    <t>液压矫正机</t>
  </si>
  <si>
    <t>YJZ-60B</t>
  </si>
  <si>
    <t>99210001</t>
  </si>
  <si>
    <t>木工圆锯机</t>
  </si>
  <si>
    <t>直径500mm</t>
  </si>
  <si>
    <t>99210010</t>
  </si>
  <si>
    <t>直径600mm</t>
  </si>
  <si>
    <t>99210040</t>
  </si>
  <si>
    <t>木工平刨床</t>
  </si>
  <si>
    <t>刨削宽度300mm</t>
  </si>
  <si>
    <t>99230001</t>
  </si>
  <si>
    <t>半自动切割机</t>
  </si>
  <si>
    <t>厚度100mm</t>
  </si>
  <si>
    <t>99230050</t>
  </si>
  <si>
    <t>砂轮切割机</t>
  </si>
  <si>
    <t>99230140</t>
  </si>
  <si>
    <t>数控切割机</t>
  </si>
  <si>
    <t>CNC/GDZ-400</t>
  </si>
  <si>
    <t>99250001</t>
  </si>
  <si>
    <t>交流弧焊机</t>
  </si>
  <si>
    <t>容量21kVA</t>
  </si>
  <si>
    <t>99250020</t>
  </si>
  <si>
    <t>容量32kVA</t>
  </si>
  <si>
    <t>99250110</t>
  </si>
  <si>
    <t>直流弧焊机</t>
  </si>
  <si>
    <t>容量 32kV·A</t>
  </si>
  <si>
    <t>99250150</t>
  </si>
  <si>
    <t>对焊机</t>
  </si>
  <si>
    <t>容量75kVA</t>
  </si>
  <si>
    <t>99250240</t>
  </si>
  <si>
    <t>二氧化碳气体保护焊机</t>
  </si>
  <si>
    <t>电流500A</t>
  </si>
  <si>
    <t>99250500</t>
  </si>
  <si>
    <t>埋弧焊接机</t>
  </si>
  <si>
    <t>99250510</t>
  </si>
  <si>
    <t>埋弧气刨机</t>
  </si>
  <si>
    <t>ZX5-1000</t>
  </si>
  <si>
    <t>99250530</t>
  </si>
  <si>
    <t>双悬臂式焊接机</t>
  </si>
  <si>
    <t>SXBH20</t>
  </si>
  <si>
    <t>99250560</t>
  </si>
  <si>
    <t>电焊机</t>
  </si>
  <si>
    <t>99250610</t>
  </si>
  <si>
    <t>交流电焊机</t>
  </si>
  <si>
    <t>功率32kVA</t>
  </si>
  <si>
    <t>99270140</t>
  </si>
  <si>
    <t>焊剂烘干机</t>
  </si>
  <si>
    <t>YJJ-A-300</t>
  </si>
  <si>
    <t>99430160</t>
  </si>
  <si>
    <t>电动空气压缩机</t>
  </si>
  <si>
    <t>排气量0.3m3/min</t>
  </si>
  <si>
    <t>99430170</t>
  </si>
  <si>
    <t>排气量0.6m3/min</t>
  </si>
  <si>
    <t>99430180</t>
  </si>
  <si>
    <t>排气量1m3/min</t>
  </si>
  <si>
    <t>99430220</t>
  </si>
  <si>
    <t>排气量10m3/min</t>
  </si>
  <si>
    <t>99440010</t>
  </si>
  <si>
    <t>电动单级离心清水泵</t>
  </si>
  <si>
    <t>出口直径Φ100</t>
  </si>
  <si>
    <t>99440460</t>
  </si>
  <si>
    <t>试压泵</t>
  </si>
  <si>
    <t>压力3MPa</t>
  </si>
  <si>
    <t>99450140</t>
  </si>
  <si>
    <t>鼓风机</t>
  </si>
  <si>
    <t>能力 3m3/min</t>
  </si>
  <si>
    <t>99450351</t>
  </si>
  <si>
    <t>工业吸尘器</t>
  </si>
  <si>
    <t>功率5.5kW</t>
  </si>
  <si>
    <t>99450430</t>
  </si>
  <si>
    <t>电锤</t>
  </si>
  <si>
    <t>520W</t>
  </si>
  <si>
    <t>99450550</t>
  </si>
  <si>
    <t>其他机械费</t>
  </si>
  <si>
    <t>第15页 共15页</t>
  </si>
  <si>
    <t>99450580</t>
  </si>
  <si>
    <t>电动扭力扳手</t>
  </si>
  <si>
    <t>99450770</t>
  </si>
  <si>
    <t>恒温箱</t>
  </si>
  <si>
    <t>99450790</t>
  </si>
  <si>
    <t>电焊条烘干箱</t>
  </si>
  <si>
    <t>容积450×350×450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</si>
</sst>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5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??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90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2" fontId="3" fillId="0" borderId="0" xfId="49" applyNumberFormat="1" applyFont="1" applyBorder="1" applyAlignment="1">
      <alignment horizontal="right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2" fontId="3" fillId="0" borderId="7" xfId="49" applyNumberFormat="1" applyFont="1" applyBorder="1" applyAlignment="1">
      <alignment horizontal="right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6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2" fontId="3" fillId="0" borderId="1" xfId="49" applyNumberFormat="1" applyFont="1" applyBorder="1" applyAlignment="1">
      <alignment horizontal="center" vertical="center" wrapText="1" shrinkToFit="1"/>
    </xf>
    <xf numFmtId="0" fontId="0" fillId="0" borderId="0" xfId="49" applyAlignment="1">
      <alignment horizontal="center" vertical="center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6" fillId="0" borderId="0" xfId="49" applyFont="1"/>
    <xf numFmtId="0" fontId="0" fillId="0" borderId="0" xfId="49" applyFill="1"/>
    <xf numFmtId="0" fontId="0" fillId="0" borderId="0" xfId="49" applyFont="1" applyFill="1" applyAlignment="1"/>
    <xf numFmtId="0" fontId="4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2" fillId="0" borderId="11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right" vertical="center" wrapText="1" shrinkToFit="1"/>
    </xf>
    <xf numFmtId="0" fontId="3" fillId="0" borderId="3" xfId="49" applyFont="1" applyFill="1" applyBorder="1" applyAlignment="1">
      <alignment horizontal="right" vertical="center" wrapText="1" shrinkToFit="1"/>
    </xf>
    <xf numFmtId="176" fontId="3" fillId="0" borderId="1" xfId="49" applyNumberFormat="1" applyFont="1" applyFill="1" applyBorder="1" applyAlignment="1">
      <alignment horizontal="right" vertical="center" wrapText="1" shrinkToFit="1"/>
    </xf>
    <xf numFmtId="2" fontId="3" fillId="0" borderId="3" xfId="49" applyNumberFormat="1" applyFont="1" applyFill="1" applyBorder="1" applyAlignment="1">
      <alignment horizontal="right" vertical="center" wrapText="1" shrinkToFi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right" vertical="center" wrapText="1" shrinkToFit="1"/>
    </xf>
    <xf numFmtId="2" fontId="3" fillId="0" borderId="6" xfId="49" applyNumberFormat="1" applyFont="1" applyFill="1" applyBorder="1" applyAlignment="1">
      <alignment horizontal="right" vertical="center" wrapText="1" shrinkToFi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left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right" vertical="center" wrapText="1" shrinkToFi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3" xfId="49" applyNumberFormat="1" applyFont="1" applyFill="1" applyBorder="1" applyAlignment="1">
      <alignment horizontal="left" vertical="center" wrapText="1"/>
    </xf>
    <xf numFmtId="0" fontId="7" fillId="0" borderId="4" xfId="49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1" fontId="3" fillId="0" borderId="1" xfId="49" applyNumberFormat="1" applyFont="1" applyFill="1" applyBorder="1" applyAlignment="1">
      <alignment horizontal="right" vertical="center" wrapText="1" shrinkToFit="1"/>
    </xf>
    <xf numFmtId="0" fontId="7" fillId="0" borderId="6" xfId="49" applyNumberFormat="1" applyFont="1" applyFill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6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12" fillId="0" borderId="0" xfId="49" applyNumberFormat="1" applyFont="1" applyBorder="1" applyAlignment="1">
      <alignment horizontal="left" vertical="center" wrapText="1"/>
    </xf>
    <xf numFmtId="0" fontId="13" fillId="0" borderId="0" xfId="49" applyNumberFormat="1" applyFont="1" applyBorder="1" applyAlignment="1">
      <alignment horizontal="center" vertical="center" wrapText="1"/>
    </xf>
    <xf numFmtId="0" fontId="14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:B1"/>
    </sheetView>
  </sheetViews>
  <sheetFormatPr defaultColWidth="10.2857142857143" defaultRowHeight="15" outlineLevelRow="2" outlineLevelCol="1"/>
  <cols>
    <col min="1" max="1" width="74.8666666666667" customWidth="1"/>
    <col min="2" max="2" width="11.3904761904762" customWidth="1"/>
  </cols>
  <sheetData>
    <row r="1" ht="28.7" customHeight="1" spans="1:2">
      <c r="A1" s="34" t="s">
        <v>0</v>
      </c>
      <c r="B1" s="34"/>
    </row>
    <row r="2" ht="27.15" customHeight="1" spans="1:2">
      <c r="A2" s="89" t="s">
        <v>1</v>
      </c>
      <c r="B2" s="35" t="s">
        <v>2</v>
      </c>
    </row>
    <row r="3" ht="274.35" customHeight="1"/>
  </sheetData>
  <mergeCells count="2">
    <mergeCell ref="A1:B1"/>
    <mergeCell ref="A3:B3"/>
  </mergeCells>
  <pageMargins left="0.62992125984252" right="0" top="0.590551181102362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1" sqref="F71"/>
    </sheetView>
  </sheetViews>
  <sheetFormatPr defaultColWidth="10.2857142857143" defaultRowHeight="15"/>
  <sheetData/>
  <pageMargins left="0.590551181102362" right="0" top="0.393700787401575" bottom="0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.2857142857143" defaultRowHeight="15"/>
  <sheetData/>
  <pageMargins left="0.590551181102362" right="0" top="0.393700787401575" bottom="0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41"/>
  <sheetViews>
    <sheetView workbookViewId="0">
      <selection activeCell="A1" sqref="A1:N1"/>
    </sheetView>
  </sheetViews>
  <sheetFormatPr defaultColWidth="10.2857142857143" defaultRowHeight="15"/>
  <cols>
    <col min="1" max="1" width="6.37142857142857" customWidth="1"/>
    <col min="2" max="2" width="11.8" customWidth="1"/>
    <col min="3" max="3" width="33.2285714285714" customWidth="1"/>
    <col min="4" max="4" width="5.2952380952381" customWidth="1"/>
    <col min="5" max="6" width="8.27619047619048" customWidth="1"/>
    <col min="7" max="7" width="8.81904761904762" customWidth="1"/>
    <col min="8" max="8" width="9.22857142857143" customWidth="1"/>
    <col min="9" max="9" width="7.45714285714286" customWidth="1"/>
    <col min="10" max="10" width="7.73333333333333" customWidth="1"/>
    <col min="11" max="11" width="7.6" customWidth="1"/>
    <col min="12" max="12" width="8" customWidth="1"/>
    <col min="13" max="13" width="7.45714285714286" customWidth="1"/>
    <col min="14" max="14" width="9.90476190476191" customWidth="1"/>
    <col min="15" max="15" width="10.2857142857143" hidden="1" customWidth="1"/>
  </cols>
  <sheetData>
    <row r="1" ht="27.9" customHeight="1" spans="1:15">
      <c r="A1" s="11" t="s">
        <v>950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9" t="s">
        <v>3</v>
      </c>
    </row>
    <row r="2" ht="16.3" customHeight="1" spans="1:1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9" t="s">
        <v>3</v>
      </c>
    </row>
    <row r="3" ht="17.05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951</v>
      </c>
      <c r="N3" s="12"/>
      <c r="O3" s="19" t="s">
        <v>3</v>
      </c>
    </row>
    <row r="4" ht="17.05" customHeight="1" spans="1:15">
      <c r="A4" s="13" t="s">
        <v>6</v>
      </c>
      <c r="B4" s="13" t="s">
        <v>76</v>
      </c>
      <c r="C4" s="13" t="s">
        <v>952</v>
      </c>
      <c r="D4" s="13" t="s">
        <v>953</v>
      </c>
      <c r="E4" s="13" t="s">
        <v>80</v>
      </c>
      <c r="F4" s="14" t="s">
        <v>954</v>
      </c>
      <c r="G4" s="15"/>
      <c r="H4" s="15"/>
      <c r="I4" s="15"/>
      <c r="J4" s="15"/>
      <c r="K4" s="15"/>
      <c r="L4" s="15"/>
      <c r="M4" s="20"/>
      <c r="N4" s="21" t="s">
        <v>955</v>
      </c>
      <c r="O4" s="22" t="s">
        <v>3</v>
      </c>
    </row>
    <row r="5" ht="41.85" customHeight="1" spans="1:15">
      <c r="A5" s="16"/>
      <c r="B5" s="16"/>
      <c r="C5" s="16"/>
      <c r="D5" s="16"/>
      <c r="E5" s="16"/>
      <c r="F5" s="4" t="s">
        <v>956</v>
      </c>
      <c r="G5" s="4" t="s">
        <v>957</v>
      </c>
      <c r="H5" s="5" t="s">
        <v>958</v>
      </c>
      <c r="I5" s="4" t="s">
        <v>959</v>
      </c>
      <c r="J5" s="4" t="s">
        <v>960</v>
      </c>
      <c r="K5" s="4" t="s">
        <v>961</v>
      </c>
      <c r="L5" s="4" t="s">
        <v>962</v>
      </c>
      <c r="M5" s="5" t="s">
        <v>963</v>
      </c>
      <c r="N5" s="24"/>
      <c r="O5" s="22" t="s">
        <v>3</v>
      </c>
    </row>
    <row r="6" ht="16.3" customHeight="1" spans="1:15">
      <c r="A6" s="17" t="s">
        <v>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3"/>
      <c r="O6" t="s">
        <v>944</v>
      </c>
    </row>
    <row r="7" ht="16.3" customHeight="1" spans="1:15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3"/>
      <c r="O7" t="s">
        <v>945</v>
      </c>
    </row>
    <row r="8" ht="16.3" customHeight="1" spans="1:15">
      <c r="A8" s="17" t="s">
        <v>36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3"/>
      <c r="O8" t="s">
        <v>946</v>
      </c>
    </row>
    <row r="9" ht="16.3" customHeight="1" spans="1:15">
      <c r="A9" s="5" t="s">
        <v>3</v>
      </c>
      <c r="B9" s="6" t="s">
        <v>3</v>
      </c>
      <c r="C9" s="6" t="s">
        <v>85</v>
      </c>
      <c r="D9" s="5" t="s">
        <v>3</v>
      </c>
      <c r="E9" s="8"/>
      <c r="F9" s="8"/>
      <c r="G9" s="8"/>
      <c r="H9" s="8"/>
      <c r="I9" s="8"/>
      <c r="J9" s="8"/>
      <c r="K9" s="8"/>
      <c r="L9" s="8"/>
      <c r="M9" s="8"/>
      <c r="N9" s="8"/>
      <c r="O9" t="s">
        <v>3</v>
      </c>
    </row>
    <row r="10" ht="27.9" customHeight="1" spans="1:15">
      <c r="A10" s="5" t="s">
        <v>10</v>
      </c>
      <c r="B10" s="6" t="s">
        <v>86</v>
      </c>
      <c r="C10" s="6" t="s">
        <v>964</v>
      </c>
      <c r="D10" s="5" t="s">
        <v>89</v>
      </c>
      <c r="E10" s="10">
        <v>28.455</v>
      </c>
      <c r="F10" s="9">
        <v>8.54</v>
      </c>
      <c r="G10" s="8"/>
      <c r="H10" s="8"/>
      <c r="I10" s="8"/>
      <c r="J10" s="9">
        <v>0.83</v>
      </c>
      <c r="K10" s="9">
        <v>0.56</v>
      </c>
      <c r="L10" s="8"/>
      <c r="M10" s="9">
        <v>0.89</v>
      </c>
      <c r="N10" s="9">
        <v>10.82</v>
      </c>
      <c r="O10" t="s">
        <v>3</v>
      </c>
    </row>
    <row r="11" ht="16.3" customHeight="1" spans="1:15">
      <c r="A11" s="5" t="s">
        <v>35</v>
      </c>
      <c r="B11" s="6" t="s">
        <v>965</v>
      </c>
      <c r="C11" s="6" t="s">
        <v>966</v>
      </c>
      <c r="D11" s="5" t="s">
        <v>89</v>
      </c>
      <c r="E11" s="10">
        <v>28.455</v>
      </c>
      <c r="F11" s="9">
        <v>8.54</v>
      </c>
      <c r="G11" s="8"/>
      <c r="H11" s="8"/>
      <c r="I11" s="8"/>
      <c r="J11" s="9">
        <v>0.83</v>
      </c>
      <c r="K11" s="9">
        <v>0.56</v>
      </c>
      <c r="L11" s="8"/>
      <c r="M11" s="9">
        <v>0.89</v>
      </c>
      <c r="N11" s="9">
        <v>10.82</v>
      </c>
      <c r="O11" t="s">
        <v>3</v>
      </c>
    </row>
    <row r="12" ht="27.9" customHeight="1" spans="1:15">
      <c r="A12" s="5" t="s">
        <v>12</v>
      </c>
      <c r="B12" s="6" t="s">
        <v>90</v>
      </c>
      <c r="C12" s="6" t="s">
        <v>967</v>
      </c>
      <c r="D12" s="5" t="s">
        <v>89</v>
      </c>
      <c r="E12" s="10">
        <v>80.89</v>
      </c>
      <c r="F12" s="9">
        <v>10.08</v>
      </c>
      <c r="G12" s="8"/>
      <c r="H12" s="8"/>
      <c r="I12" s="8"/>
      <c r="J12" s="9">
        <v>0.98</v>
      </c>
      <c r="K12" s="9">
        <v>0.66</v>
      </c>
      <c r="L12" s="8"/>
      <c r="M12" s="9">
        <v>1.05</v>
      </c>
      <c r="N12" s="9">
        <v>12.77</v>
      </c>
      <c r="O12" t="s">
        <v>3</v>
      </c>
    </row>
    <row r="13" ht="16.3" customHeight="1" spans="1:15">
      <c r="A13" s="5" t="s">
        <v>42</v>
      </c>
      <c r="B13" s="6" t="s">
        <v>968</v>
      </c>
      <c r="C13" s="6" t="s">
        <v>969</v>
      </c>
      <c r="D13" s="5" t="s">
        <v>89</v>
      </c>
      <c r="E13" s="10">
        <v>80.89</v>
      </c>
      <c r="F13" s="9">
        <v>10.08</v>
      </c>
      <c r="G13" s="8"/>
      <c r="H13" s="8"/>
      <c r="I13" s="8"/>
      <c r="J13" s="9">
        <v>0.98</v>
      </c>
      <c r="K13" s="9">
        <v>0.66</v>
      </c>
      <c r="L13" s="8"/>
      <c r="M13" s="9">
        <v>1.05</v>
      </c>
      <c r="N13" s="9">
        <v>12.77</v>
      </c>
      <c r="O13" t="s">
        <v>3</v>
      </c>
    </row>
    <row r="14" ht="27.9" customHeight="1" spans="1:15">
      <c r="A14" s="5" t="s">
        <v>14</v>
      </c>
      <c r="B14" s="6" t="s">
        <v>92</v>
      </c>
      <c r="C14" s="6" t="s">
        <v>970</v>
      </c>
      <c r="D14" s="5" t="s">
        <v>89</v>
      </c>
      <c r="E14" s="10">
        <v>287.662</v>
      </c>
      <c r="F14" s="9">
        <v>19.48</v>
      </c>
      <c r="G14" s="8"/>
      <c r="H14" s="8"/>
      <c r="I14" s="8"/>
      <c r="J14" s="9">
        <v>1.89</v>
      </c>
      <c r="K14" s="9">
        <v>1.28</v>
      </c>
      <c r="L14" s="8"/>
      <c r="M14" s="9">
        <v>2.04</v>
      </c>
      <c r="N14" s="9">
        <v>24.69</v>
      </c>
      <c r="O14" t="s">
        <v>3</v>
      </c>
    </row>
    <row r="15" ht="27.9" customHeight="1" spans="1:15">
      <c r="A15" s="5" t="s">
        <v>51</v>
      </c>
      <c r="B15" s="6" t="s">
        <v>971</v>
      </c>
      <c r="C15" s="6" t="s">
        <v>972</v>
      </c>
      <c r="D15" s="5" t="s">
        <v>89</v>
      </c>
      <c r="E15" s="10">
        <v>287.662</v>
      </c>
      <c r="F15" s="9">
        <v>19.48</v>
      </c>
      <c r="G15" s="8"/>
      <c r="H15" s="8"/>
      <c r="I15" s="8"/>
      <c r="J15" s="9">
        <v>1.89</v>
      </c>
      <c r="K15" s="9">
        <v>1.28</v>
      </c>
      <c r="L15" s="8"/>
      <c r="M15" s="9">
        <v>2.04</v>
      </c>
      <c r="N15" s="9">
        <v>24.69</v>
      </c>
      <c r="O15" t="s">
        <v>3</v>
      </c>
    </row>
    <row r="16" ht="39.55" customHeight="1" spans="1:15">
      <c r="A16" s="5" t="s">
        <v>95</v>
      </c>
      <c r="B16" s="6" t="s">
        <v>96</v>
      </c>
      <c r="C16" s="6" t="s">
        <v>973</v>
      </c>
      <c r="D16" s="5" t="s">
        <v>89</v>
      </c>
      <c r="E16" s="10">
        <v>519.225</v>
      </c>
      <c r="F16" s="9">
        <v>14.53</v>
      </c>
      <c r="G16" s="8"/>
      <c r="H16" s="8"/>
      <c r="I16" s="8"/>
      <c r="J16" s="9">
        <v>1.41</v>
      </c>
      <c r="K16" s="9">
        <v>0.96</v>
      </c>
      <c r="L16" s="8"/>
      <c r="M16" s="9">
        <v>1.52</v>
      </c>
      <c r="N16" s="9">
        <v>18.42</v>
      </c>
      <c r="O16" t="s">
        <v>3</v>
      </c>
    </row>
    <row r="17" ht="27.9" customHeight="1" spans="1:15">
      <c r="A17" s="5" t="s">
        <v>974</v>
      </c>
      <c r="B17" s="6" t="s">
        <v>975</v>
      </c>
      <c r="C17" s="6" t="s">
        <v>976</v>
      </c>
      <c r="D17" s="5" t="s">
        <v>89</v>
      </c>
      <c r="E17" s="10">
        <v>519.225</v>
      </c>
      <c r="F17" s="9">
        <v>14.53</v>
      </c>
      <c r="G17" s="8"/>
      <c r="H17" s="8"/>
      <c r="I17" s="8"/>
      <c r="J17" s="9">
        <v>1.41</v>
      </c>
      <c r="K17" s="9">
        <v>0.96</v>
      </c>
      <c r="L17" s="8"/>
      <c r="M17" s="9">
        <v>1.52</v>
      </c>
      <c r="N17" s="9">
        <v>18.42</v>
      </c>
      <c r="O17" t="s">
        <v>3</v>
      </c>
    </row>
    <row r="18" ht="39.55" customHeight="1" spans="1:15">
      <c r="A18" s="5" t="s">
        <v>99</v>
      </c>
      <c r="B18" s="6" t="s">
        <v>100</v>
      </c>
      <c r="C18" s="6" t="s">
        <v>977</v>
      </c>
      <c r="D18" s="5" t="s">
        <v>103</v>
      </c>
      <c r="E18" s="10">
        <v>42.245</v>
      </c>
      <c r="F18" s="9">
        <v>0.51</v>
      </c>
      <c r="G18" s="8"/>
      <c r="H18" s="8"/>
      <c r="I18" s="9">
        <v>11.41</v>
      </c>
      <c r="J18" s="9">
        <v>1.16</v>
      </c>
      <c r="K18" s="9">
        <v>0.79</v>
      </c>
      <c r="L18" s="8"/>
      <c r="M18" s="9">
        <v>1.25</v>
      </c>
      <c r="N18" s="9">
        <v>15.12</v>
      </c>
      <c r="O18" t="s">
        <v>3</v>
      </c>
    </row>
    <row r="19" ht="16.3" customHeight="1" spans="1:15">
      <c r="A19" s="5" t="s">
        <v>978</v>
      </c>
      <c r="B19" s="6" t="s">
        <v>979</v>
      </c>
      <c r="C19" s="6" t="s">
        <v>980</v>
      </c>
      <c r="D19" s="5" t="s">
        <v>103</v>
      </c>
      <c r="E19" s="10">
        <v>42.245</v>
      </c>
      <c r="F19" s="9">
        <v>0.34</v>
      </c>
      <c r="G19" s="8"/>
      <c r="H19" s="8"/>
      <c r="I19" s="9">
        <v>2.22</v>
      </c>
      <c r="J19" s="9">
        <v>0.25</v>
      </c>
      <c r="K19" s="9">
        <v>0.17</v>
      </c>
      <c r="L19" s="8"/>
      <c r="M19" s="9">
        <v>0.27</v>
      </c>
      <c r="N19" s="9">
        <v>3.25</v>
      </c>
      <c r="O19" t="s">
        <v>3</v>
      </c>
    </row>
    <row r="20" ht="16.3" customHeight="1" spans="1:15">
      <c r="A20" s="5" t="s">
        <v>981</v>
      </c>
      <c r="B20" s="6" t="s">
        <v>982</v>
      </c>
      <c r="C20" s="6" t="s">
        <v>983</v>
      </c>
      <c r="D20" s="5" t="s">
        <v>103</v>
      </c>
      <c r="E20" s="10">
        <v>42.245</v>
      </c>
      <c r="F20" s="9">
        <v>0.17</v>
      </c>
      <c r="G20" s="8"/>
      <c r="H20" s="8"/>
      <c r="I20" s="9">
        <v>9.19</v>
      </c>
      <c r="J20" s="9">
        <v>0.91</v>
      </c>
      <c r="K20" s="9">
        <v>0.62</v>
      </c>
      <c r="L20" s="8"/>
      <c r="M20" s="9">
        <v>0.98</v>
      </c>
      <c r="N20" s="9">
        <v>11.87</v>
      </c>
      <c r="O20" t="s">
        <v>3</v>
      </c>
    </row>
    <row r="21" ht="16.3" customHeight="1" spans="1:15">
      <c r="A21" s="5" t="s">
        <v>3</v>
      </c>
      <c r="B21" s="6" t="s">
        <v>3</v>
      </c>
      <c r="C21" s="6" t="s">
        <v>104</v>
      </c>
      <c r="D21" s="5" t="s">
        <v>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t="s">
        <v>3</v>
      </c>
    </row>
    <row r="22" ht="62.8" customHeight="1" spans="1:15">
      <c r="A22" s="5" t="s">
        <v>105</v>
      </c>
      <c r="B22" s="6" t="s">
        <v>106</v>
      </c>
      <c r="C22" s="6" t="s">
        <v>984</v>
      </c>
      <c r="D22" s="5" t="s">
        <v>89</v>
      </c>
      <c r="E22" s="10">
        <v>71.28</v>
      </c>
      <c r="F22" s="9">
        <v>42.06</v>
      </c>
      <c r="G22" s="9">
        <v>2.5</v>
      </c>
      <c r="H22" s="8"/>
      <c r="I22" s="9">
        <v>0.11</v>
      </c>
      <c r="J22" s="9">
        <v>4.33</v>
      </c>
      <c r="K22" s="9">
        <v>2.94</v>
      </c>
      <c r="L22" s="8"/>
      <c r="M22" s="9">
        <v>4.67</v>
      </c>
      <c r="N22" s="9">
        <v>56.61</v>
      </c>
      <c r="O22" t="s">
        <v>3</v>
      </c>
    </row>
    <row r="23" ht="27.9" customHeight="1" spans="1:15">
      <c r="A23" s="11" t="s">
        <v>950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9" t="s">
        <v>3</v>
      </c>
    </row>
    <row r="24" ht="16.3" customHeight="1" spans="1:15">
      <c r="A24" s="12" t="s">
        <v>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9" t="s">
        <v>3</v>
      </c>
    </row>
    <row r="25" ht="17.05" customHeight="1" spans="1:15">
      <c r="A25" s="3" t="s">
        <v>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2" t="s">
        <v>985</v>
      </c>
      <c r="N25" s="12"/>
      <c r="O25" s="19" t="s">
        <v>3</v>
      </c>
    </row>
    <row r="26" ht="17.05" customHeight="1" spans="1:15">
      <c r="A26" s="13" t="s">
        <v>6</v>
      </c>
      <c r="B26" s="13" t="s">
        <v>76</v>
      </c>
      <c r="C26" s="13" t="s">
        <v>952</v>
      </c>
      <c r="D26" s="13" t="s">
        <v>953</v>
      </c>
      <c r="E26" s="13" t="s">
        <v>80</v>
      </c>
      <c r="F26" s="14" t="s">
        <v>954</v>
      </c>
      <c r="G26" s="15"/>
      <c r="H26" s="15"/>
      <c r="I26" s="15"/>
      <c r="J26" s="15"/>
      <c r="K26" s="15"/>
      <c r="L26" s="15"/>
      <c r="M26" s="20"/>
      <c r="N26" s="21" t="s">
        <v>955</v>
      </c>
      <c r="O26" s="22" t="s">
        <v>3</v>
      </c>
    </row>
    <row r="27" ht="41.85" customHeight="1" spans="1:15">
      <c r="A27" s="16"/>
      <c r="B27" s="16"/>
      <c r="C27" s="16"/>
      <c r="D27" s="16"/>
      <c r="E27" s="16"/>
      <c r="F27" s="4" t="s">
        <v>956</v>
      </c>
      <c r="G27" s="4" t="s">
        <v>957</v>
      </c>
      <c r="H27" s="5" t="s">
        <v>958</v>
      </c>
      <c r="I27" s="4" t="s">
        <v>959</v>
      </c>
      <c r="J27" s="4" t="s">
        <v>960</v>
      </c>
      <c r="K27" s="4" t="s">
        <v>961</v>
      </c>
      <c r="L27" s="4" t="s">
        <v>962</v>
      </c>
      <c r="M27" s="5" t="s">
        <v>963</v>
      </c>
      <c r="N27" s="24"/>
      <c r="O27" s="22" t="s">
        <v>3</v>
      </c>
    </row>
    <row r="28" ht="27.9" customHeight="1" spans="1:15">
      <c r="A28" s="5" t="s">
        <v>986</v>
      </c>
      <c r="B28" s="6" t="s">
        <v>987</v>
      </c>
      <c r="C28" s="6" t="s">
        <v>988</v>
      </c>
      <c r="D28" s="5" t="s">
        <v>89</v>
      </c>
      <c r="E28" s="10">
        <v>71.28</v>
      </c>
      <c r="F28" s="9">
        <v>42.06</v>
      </c>
      <c r="G28" s="9">
        <v>2.5</v>
      </c>
      <c r="H28" s="8"/>
      <c r="I28" s="9">
        <v>0.11</v>
      </c>
      <c r="J28" s="9">
        <v>4.33</v>
      </c>
      <c r="K28" s="9">
        <v>2.94</v>
      </c>
      <c r="L28" s="8"/>
      <c r="M28" s="9">
        <v>4.67</v>
      </c>
      <c r="N28" s="9">
        <v>56.61</v>
      </c>
      <c r="O28" t="s">
        <v>3</v>
      </c>
    </row>
    <row r="29" ht="74.4" customHeight="1" spans="1:15">
      <c r="A29" s="5" t="s">
        <v>109</v>
      </c>
      <c r="B29" s="6" t="s">
        <v>110</v>
      </c>
      <c r="C29" s="6" t="s">
        <v>989</v>
      </c>
      <c r="D29" s="5" t="s">
        <v>89</v>
      </c>
      <c r="E29" s="10">
        <v>71.28</v>
      </c>
      <c r="F29" s="9">
        <v>25.55</v>
      </c>
      <c r="G29" s="9">
        <v>17.97</v>
      </c>
      <c r="H29" s="8"/>
      <c r="I29" s="9">
        <v>1.46</v>
      </c>
      <c r="J29" s="9">
        <v>4.36</v>
      </c>
      <c r="K29" s="9">
        <v>2.96</v>
      </c>
      <c r="L29" s="8"/>
      <c r="M29" s="9">
        <v>4.71</v>
      </c>
      <c r="N29" s="9">
        <v>57.01</v>
      </c>
      <c r="O29" t="s">
        <v>3</v>
      </c>
    </row>
    <row r="30" ht="27.9" customHeight="1" spans="1:15">
      <c r="A30" s="5" t="s">
        <v>990</v>
      </c>
      <c r="B30" s="6" t="s">
        <v>991</v>
      </c>
      <c r="C30" s="6" t="s">
        <v>992</v>
      </c>
      <c r="D30" s="5" t="s">
        <v>89</v>
      </c>
      <c r="E30" s="10">
        <v>71.28</v>
      </c>
      <c r="F30" s="9">
        <v>25.55</v>
      </c>
      <c r="G30" s="9">
        <v>17.97</v>
      </c>
      <c r="H30" s="8"/>
      <c r="I30" s="9">
        <v>1.46</v>
      </c>
      <c r="J30" s="9">
        <v>4.36</v>
      </c>
      <c r="K30" s="9">
        <v>2.96</v>
      </c>
      <c r="L30" s="8"/>
      <c r="M30" s="9">
        <v>4.71</v>
      </c>
      <c r="N30" s="9">
        <v>57.01</v>
      </c>
      <c r="O30" t="s">
        <v>3</v>
      </c>
    </row>
    <row r="31" ht="97.65" customHeight="1" spans="1:15">
      <c r="A31" s="5" t="s">
        <v>113</v>
      </c>
      <c r="B31" s="6" t="s">
        <v>114</v>
      </c>
      <c r="C31" s="6" t="s">
        <v>993</v>
      </c>
      <c r="D31" s="5" t="s">
        <v>89</v>
      </c>
      <c r="E31" s="10">
        <v>0.6</v>
      </c>
      <c r="F31" s="9">
        <v>74.75</v>
      </c>
      <c r="G31" s="9">
        <v>136.81</v>
      </c>
      <c r="H31" s="8"/>
      <c r="I31" s="9">
        <v>0.53</v>
      </c>
      <c r="J31" s="9">
        <v>20.55</v>
      </c>
      <c r="K31" s="9">
        <v>13.96</v>
      </c>
      <c r="L31" s="8"/>
      <c r="M31" s="9">
        <v>22.19</v>
      </c>
      <c r="N31" s="9">
        <v>268.79</v>
      </c>
      <c r="O31" t="s">
        <v>3</v>
      </c>
    </row>
    <row r="32" ht="16.3" customHeight="1" spans="1:15">
      <c r="A32" s="5" t="s">
        <v>994</v>
      </c>
      <c r="B32" s="6" t="s">
        <v>995</v>
      </c>
      <c r="C32" s="6" t="s">
        <v>996</v>
      </c>
      <c r="D32" s="5" t="s">
        <v>89</v>
      </c>
      <c r="E32" s="10">
        <v>0.6</v>
      </c>
      <c r="F32" s="9">
        <v>74.75</v>
      </c>
      <c r="G32" s="9">
        <v>136.81</v>
      </c>
      <c r="H32" s="8"/>
      <c r="I32" s="9">
        <v>0.53</v>
      </c>
      <c r="J32" s="9">
        <v>20.55</v>
      </c>
      <c r="K32" s="9">
        <v>13.96</v>
      </c>
      <c r="L32" s="8"/>
      <c r="M32" s="9">
        <v>22.19</v>
      </c>
      <c r="N32" s="9">
        <v>268.79</v>
      </c>
      <c r="O32" t="s">
        <v>3</v>
      </c>
    </row>
    <row r="33" ht="51.15" customHeight="1" spans="1:15">
      <c r="A33" s="5" t="s">
        <v>117</v>
      </c>
      <c r="B33" s="6" t="s">
        <v>118</v>
      </c>
      <c r="C33" s="6" t="s">
        <v>997</v>
      </c>
      <c r="D33" s="5" t="s">
        <v>89</v>
      </c>
      <c r="E33" s="10">
        <v>0.6</v>
      </c>
      <c r="F33" s="9">
        <v>13.07</v>
      </c>
      <c r="G33" s="9">
        <v>6.89</v>
      </c>
      <c r="H33" s="8"/>
      <c r="I33" s="9">
        <v>0.53</v>
      </c>
      <c r="J33" s="9">
        <v>1.99</v>
      </c>
      <c r="K33" s="9">
        <v>1.35</v>
      </c>
      <c r="L33" s="8"/>
      <c r="M33" s="9">
        <v>2.14</v>
      </c>
      <c r="N33" s="9">
        <v>25.97</v>
      </c>
      <c r="O33" t="s">
        <v>3</v>
      </c>
    </row>
    <row r="34" ht="27.9" customHeight="1" spans="1:15">
      <c r="A34" s="5" t="s">
        <v>998</v>
      </c>
      <c r="B34" s="6" t="s">
        <v>991</v>
      </c>
      <c r="C34" s="6" t="s">
        <v>999</v>
      </c>
      <c r="D34" s="5" t="s">
        <v>89</v>
      </c>
      <c r="E34" s="10">
        <v>0.6</v>
      </c>
      <c r="F34" s="9">
        <v>13.07</v>
      </c>
      <c r="G34" s="9">
        <v>6.89</v>
      </c>
      <c r="H34" s="8"/>
      <c r="I34" s="9">
        <v>0.53</v>
      </c>
      <c r="J34" s="9">
        <v>1.99</v>
      </c>
      <c r="K34" s="9">
        <v>1.35</v>
      </c>
      <c r="L34" s="8"/>
      <c r="M34" s="9">
        <v>2.14</v>
      </c>
      <c r="N34" s="9">
        <v>25.97</v>
      </c>
      <c r="O34" t="s">
        <v>3</v>
      </c>
    </row>
    <row r="35" ht="62.8" customHeight="1" spans="1:15">
      <c r="A35" s="5" t="s">
        <v>120</v>
      </c>
      <c r="B35" s="6" t="s">
        <v>121</v>
      </c>
      <c r="C35" s="6" t="s">
        <v>1000</v>
      </c>
      <c r="D35" s="5" t="s">
        <v>89</v>
      </c>
      <c r="E35" s="10">
        <v>37.47</v>
      </c>
      <c r="F35" s="9">
        <v>47.89</v>
      </c>
      <c r="G35" s="9">
        <v>69.4</v>
      </c>
      <c r="H35" s="8"/>
      <c r="I35" s="9">
        <v>0.09</v>
      </c>
      <c r="J35" s="9">
        <v>11.37</v>
      </c>
      <c r="K35" s="9">
        <v>7.73</v>
      </c>
      <c r="L35" s="8"/>
      <c r="M35" s="9">
        <v>12.28</v>
      </c>
      <c r="N35" s="9">
        <v>148.76</v>
      </c>
      <c r="O35" t="s">
        <v>3</v>
      </c>
    </row>
    <row r="36" ht="27.9" customHeight="1" spans="1:15">
      <c r="A36" s="5" t="s">
        <v>1001</v>
      </c>
      <c r="B36" s="6" t="s">
        <v>1002</v>
      </c>
      <c r="C36" s="6" t="s">
        <v>1003</v>
      </c>
      <c r="D36" s="5" t="s">
        <v>89</v>
      </c>
      <c r="E36" s="10">
        <v>37.47</v>
      </c>
      <c r="F36" s="9">
        <v>47.89</v>
      </c>
      <c r="G36" s="9">
        <v>69.4</v>
      </c>
      <c r="H36" s="8"/>
      <c r="I36" s="9">
        <v>0.09</v>
      </c>
      <c r="J36" s="9">
        <v>11.37</v>
      </c>
      <c r="K36" s="9">
        <v>7.73</v>
      </c>
      <c r="L36" s="8"/>
      <c r="M36" s="9">
        <v>12.28</v>
      </c>
      <c r="N36" s="9">
        <v>148.76</v>
      </c>
      <c r="O36" t="s">
        <v>3</v>
      </c>
    </row>
    <row r="37" ht="16.3" customHeight="1" spans="1:15">
      <c r="A37" s="5" t="s">
        <v>124</v>
      </c>
      <c r="B37" s="6" t="s">
        <v>125</v>
      </c>
      <c r="C37" s="6" t="s">
        <v>111</v>
      </c>
      <c r="D37" s="5" t="s">
        <v>89</v>
      </c>
      <c r="E37" s="10">
        <v>37.47</v>
      </c>
      <c r="F37" s="9">
        <v>25.55</v>
      </c>
      <c r="G37" s="9">
        <v>17.97</v>
      </c>
      <c r="H37" s="8"/>
      <c r="I37" s="9">
        <v>1.46</v>
      </c>
      <c r="J37" s="9">
        <v>4.36</v>
      </c>
      <c r="K37" s="9">
        <v>2.96</v>
      </c>
      <c r="L37" s="8"/>
      <c r="M37" s="9">
        <v>4.71</v>
      </c>
      <c r="N37" s="9">
        <v>57.01</v>
      </c>
      <c r="O37" t="s">
        <v>3</v>
      </c>
    </row>
    <row r="38" ht="27.9" customHeight="1" spans="1:15">
      <c r="A38" s="11" t="s">
        <v>950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9" t="s">
        <v>3</v>
      </c>
    </row>
    <row r="39" ht="16.3" customHeight="1" spans="1:15">
      <c r="A39" s="12" t="s">
        <v>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9" t="s">
        <v>3</v>
      </c>
    </row>
    <row r="40" ht="17.05" customHeight="1" spans="1:15">
      <c r="A40" s="3" t="s">
        <v>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12" t="s">
        <v>1004</v>
      </c>
      <c r="N40" s="12"/>
      <c r="O40" s="19" t="s">
        <v>3</v>
      </c>
    </row>
    <row r="41" ht="17.05" customHeight="1" spans="1:15">
      <c r="A41" s="13" t="s">
        <v>6</v>
      </c>
      <c r="B41" s="13" t="s">
        <v>76</v>
      </c>
      <c r="C41" s="13" t="s">
        <v>952</v>
      </c>
      <c r="D41" s="13" t="s">
        <v>953</v>
      </c>
      <c r="E41" s="13" t="s">
        <v>80</v>
      </c>
      <c r="F41" s="14" t="s">
        <v>954</v>
      </c>
      <c r="G41" s="15"/>
      <c r="H41" s="15"/>
      <c r="I41" s="15"/>
      <c r="J41" s="15"/>
      <c r="K41" s="15"/>
      <c r="L41" s="15"/>
      <c r="M41" s="20"/>
      <c r="N41" s="21" t="s">
        <v>955</v>
      </c>
      <c r="O41" s="22" t="s">
        <v>3</v>
      </c>
    </row>
    <row r="42" ht="41.85" customHeight="1" spans="1:15">
      <c r="A42" s="16"/>
      <c r="B42" s="16"/>
      <c r="C42" s="16"/>
      <c r="D42" s="16"/>
      <c r="E42" s="16"/>
      <c r="F42" s="4" t="s">
        <v>956</v>
      </c>
      <c r="G42" s="4" t="s">
        <v>957</v>
      </c>
      <c r="H42" s="5" t="s">
        <v>958</v>
      </c>
      <c r="I42" s="4" t="s">
        <v>959</v>
      </c>
      <c r="J42" s="4" t="s">
        <v>960</v>
      </c>
      <c r="K42" s="4" t="s">
        <v>961</v>
      </c>
      <c r="L42" s="4" t="s">
        <v>962</v>
      </c>
      <c r="M42" s="5" t="s">
        <v>963</v>
      </c>
      <c r="N42" s="24"/>
      <c r="O42" s="22" t="s">
        <v>3</v>
      </c>
    </row>
    <row r="43" ht="62.8" customHeight="1" spans="1:15">
      <c r="A43" s="5" t="s">
        <v>3</v>
      </c>
      <c r="B43" s="6" t="s">
        <v>3</v>
      </c>
      <c r="C43" s="6" t="s">
        <v>126</v>
      </c>
      <c r="D43" s="5" t="s">
        <v>3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t="s">
        <v>3</v>
      </c>
    </row>
    <row r="44" ht="27.9" customHeight="1" spans="1:15">
      <c r="A44" s="5" t="s">
        <v>1005</v>
      </c>
      <c r="B44" s="6" t="s">
        <v>991</v>
      </c>
      <c r="C44" s="6" t="s">
        <v>992</v>
      </c>
      <c r="D44" s="5" t="s">
        <v>89</v>
      </c>
      <c r="E44" s="10">
        <v>37.47</v>
      </c>
      <c r="F44" s="9">
        <v>25.55</v>
      </c>
      <c r="G44" s="9">
        <v>17.97</v>
      </c>
      <c r="H44" s="8"/>
      <c r="I44" s="9">
        <v>1.46</v>
      </c>
      <c r="J44" s="9">
        <v>4.36</v>
      </c>
      <c r="K44" s="9">
        <v>2.96</v>
      </c>
      <c r="L44" s="8"/>
      <c r="M44" s="9">
        <v>4.71</v>
      </c>
      <c r="N44" s="9">
        <v>57.01</v>
      </c>
      <c r="O44" t="s">
        <v>3</v>
      </c>
    </row>
    <row r="45" ht="109.3" customHeight="1" spans="1:15">
      <c r="A45" s="5" t="s">
        <v>127</v>
      </c>
      <c r="B45" s="6" t="s">
        <v>128</v>
      </c>
      <c r="C45" s="6" t="s">
        <v>1006</v>
      </c>
      <c r="D45" s="5" t="s">
        <v>89</v>
      </c>
      <c r="E45" s="10">
        <v>440.543</v>
      </c>
      <c r="F45" s="9">
        <v>21.13</v>
      </c>
      <c r="G45" s="9">
        <v>5.28</v>
      </c>
      <c r="H45" s="8"/>
      <c r="I45" s="9">
        <v>0.39</v>
      </c>
      <c r="J45" s="9">
        <v>2.6</v>
      </c>
      <c r="K45" s="9">
        <v>1.76</v>
      </c>
      <c r="L45" s="8"/>
      <c r="M45" s="9">
        <v>2.8</v>
      </c>
      <c r="N45" s="9">
        <v>33.96</v>
      </c>
      <c r="O45" t="s">
        <v>3</v>
      </c>
    </row>
    <row r="46" ht="27.9" customHeight="1" spans="1:15">
      <c r="A46" s="5" t="s">
        <v>1007</v>
      </c>
      <c r="B46" s="6" t="s">
        <v>1008</v>
      </c>
      <c r="C46" s="6" t="s">
        <v>1009</v>
      </c>
      <c r="D46" s="5" t="s">
        <v>89</v>
      </c>
      <c r="E46" s="10">
        <v>440.543</v>
      </c>
      <c r="F46" s="9">
        <v>21.13</v>
      </c>
      <c r="G46" s="9">
        <v>5.28</v>
      </c>
      <c r="H46" s="8"/>
      <c r="I46" s="9">
        <v>0.39</v>
      </c>
      <c r="J46" s="9">
        <v>2.6</v>
      </c>
      <c r="K46" s="9">
        <v>1.76</v>
      </c>
      <c r="L46" s="8"/>
      <c r="M46" s="9">
        <v>2.8</v>
      </c>
      <c r="N46" s="9">
        <v>33.96</v>
      </c>
      <c r="O46" t="s">
        <v>3</v>
      </c>
    </row>
    <row r="47" ht="62.8" customHeight="1" spans="1:15">
      <c r="A47" s="5" t="s">
        <v>131</v>
      </c>
      <c r="B47" s="6" t="s">
        <v>132</v>
      </c>
      <c r="C47" s="6" t="s">
        <v>1010</v>
      </c>
      <c r="D47" s="5" t="s">
        <v>89</v>
      </c>
      <c r="E47" s="10">
        <v>440.543</v>
      </c>
      <c r="F47" s="9">
        <v>23.99</v>
      </c>
      <c r="G47" s="9">
        <v>8.75</v>
      </c>
      <c r="H47" s="8"/>
      <c r="I47" s="8"/>
      <c r="J47" s="9">
        <v>3.17</v>
      </c>
      <c r="K47" s="9">
        <v>2.15</v>
      </c>
      <c r="L47" s="8"/>
      <c r="M47" s="9">
        <v>3.43</v>
      </c>
      <c r="N47" s="9">
        <v>41.49</v>
      </c>
      <c r="O47" t="s">
        <v>3</v>
      </c>
    </row>
    <row r="48" ht="16.3" customHeight="1" spans="1:15">
      <c r="A48" s="5" t="s">
        <v>1011</v>
      </c>
      <c r="B48" s="6" t="s">
        <v>1012</v>
      </c>
      <c r="C48" s="6" t="s">
        <v>1013</v>
      </c>
      <c r="D48" s="5" t="s">
        <v>89</v>
      </c>
      <c r="E48" s="10">
        <v>440.543</v>
      </c>
      <c r="F48" s="9">
        <v>23.99</v>
      </c>
      <c r="G48" s="9">
        <v>8.75</v>
      </c>
      <c r="H48" s="8"/>
      <c r="I48" s="8"/>
      <c r="J48" s="9">
        <v>3.17</v>
      </c>
      <c r="K48" s="9">
        <v>2.15</v>
      </c>
      <c r="L48" s="8"/>
      <c r="M48" s="9">
        <v>3.43</v>
      </c>
      <c r="N48" s="9">
        <v>41.49</v>
      </c>
      <c r="O48" t="s">
        <v>3</v>
      </c>
    </row>
    <row r="49" ht="97.65" customHeight="1" spans="1:15">
      <c r="A49" s="5" t="s">
        <v>135</v>
      </c>
      <c r="B49" s="6" t="s">
        <v>136</v>
      </c>
      <c r="C49" s="6" t="s">
        <v>1014</v>
      </c>
      <c r="D49" s="5" t="s">
        <v>89</v>
      </c>
      <c r="E49" s="10">
        <v>78.683</v>
      </c>
      <c r="F49" s="9">
        <v>37.57</v>
      </c>
      <c r="G49" s="9">
        <v>7.86</v>
      </c>
      <c r="H49" s="8"/>
      <c r="I49" s="9">
        <v>0.6</v>
      </c>
      <c r="J49" s="9">
        <v>4.46</v>
      </c>
      <c r="K49" s="9">
        <v>3.03</v>
      </c>
      <c r="L49" s="8"/>
      <c r="M49" s="9">
        <v>4.82</v>
      </c>
      <c r="N49" s="9">
        <v>58.34</v>
      </c>
      <c r="O49" t="s">
        <v>3</v>
      </c>
    </row>
    <row r="50" ht="27.9" customHeight="1" spans="1:15">
      <c r="A50" s="5" t="s">
        <v>1015</v>
      </c>
      <c r="B50" s="6" t="s">
        <v>1016</v>
      </c>
      <c r="C50" s="6" t="s">
        <v>1017</v>
      </c>
      <c r="D50" s="5" t="s">
        <v>89</v>
      </c>
      <c r="E50" s="10">
        <v>78.683</v>
      </c>
      <c r="F50" s="9">
        <v>37.57</v>
      </c>
      <c r="G50" s="9">
        <v>7.86</v>
      </c>
      <c r="H50" s="8"/>
      <c r="I50" s="9">
        <v>0.6</v>
      </c>
      <c r="J50" s="9">
        <v>4.46</v>
      </c>
      <c r="K50" s="9">
        <v>3.03</v>
      </c>
      <c r="L50" s="8"/>
      <c r="M50" s="9">
        <v>4.82</v>
      </c>
      <c r="N50" s="9">
        <v>58.34</v>
      </c>
      <c r="O50" t="s">
        <v>3</v>
      </c>
    </row>
    <row r="51" ht="27.9" customHeight="1" spans="1:15">
      <c r="A51" s="11" t="s">
        <v>950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9" t="s">
        <v>3</v>
      </c>
    </row>
    <row r="52" ht="16.3" customHeight="1" spans="1:15">
      <c r="A52" s="12" t="s">
        <v>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9" t="s">
        <v>3</v>
      </c>
    </row>
    <row r="53" ht="17.05" customHeight="1" spans="1:15">
      <c r="A53" s="3" t="s">
        <v>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2" t="s">
        <v>1018</v>
      </c>
      <c r="N53" s="12"/>
      <c r="O53" s="19" t="s">
        <v>3</v>
      </c>
    </row>
    <row r="54" ht="17.05" customHeight="1" spans="1:15">
      <c r="A54" s="13" t="s">
        <v>6</v>
      </c>
      <c r="B54" s="13" t="s">
        <v>76</v>
      </c>
      <c r="C54" s="13" t="s">
        <v>952</v>
      </c>
      <c r="D54" s="13" t="s">
        <v>953</v>
      </c>
      <c r="E54" s="13" t="s">
        <v>80</v>
      </c>
      <c r="F54" s="14" t="s">
        <v>954</v>
      </c>
      <c r="G54" s="15"/>
      <c r="H54" s="15"/>
      <c r="I54" s="15"/>
      <c r="J54" s="15"/>
      <c r="K54" s="15"/>
      <c r="L54" s="15"/>
      <c r="M54" s="20"/>
      <c r="N54" s="21" t="s">
        <v>955</v>
      </c>
      <c r="O54" s="22" t="s">
        <v>3</v>
      </c>
    </row>
    <row r="55" ht="41.85" customHeight="1" spans="1:15">
      <c r="A55" s="16"/>
      <c r="B55" s="16"/>
      <c r="C55" s="16"/>
      <c r="D55" s="16"/>
      <c r="E55" s="16"/>
      <c r="F55" s="4" t="s">
        <v>956</v>
      </c>
      <c r="G55" s="4" t="s">
        <v>957</v>
      </c>
      <c r="H55" s="5" t="s">
        <v>958</v>
      </c>
      <c r="I55" s="4" t="s">
        <v>959</v>
      </c>
      <c r="J55" s="4" t="s">
        <v>960</v>
      </c>
      <c r="K55" s="4" t="s">
        <v>961</v>
      </c>
      <c r="L55" s="4" t="s">
        <v>962</v>
      </c>
      <c r="M55" s="5" t="s">
        <v>963</v>
      </c>
      <c r="N55" s="24"/>
      <c r="O55" s="22" t="s">
        <v>3</v>
      </c>
    </row>
    <row r="56" ht="51.15" customHeight="1" spans="1:15">
      <c r="A56" s="5" t="s">
        <v>138</v>
      </c>
      <c r="B56" s="6" t="s">
        <v>139</v>
      </c>
      <c r="C56" s="6" t="s">
        <v>1019</v>
      </c>
      <c r="D56" s="5" t="s">
        <v>89</v>
      </c>
      <c r="E56" s="10">
        <v>189.451</v>
      </c>
      <c r="F56" s="9">
        <v>7.92</v>
      </c>
      <c r="G56" s="9">
        <v>24.12</v>
      </c>
      <c r="H56" s="8"/>
      <c r="I56" s="8"/>
      <c r="J56" s="9">
        <v>3.1</v>
      </c>
      <c r="K56" s="9">
        <v>2.11</v>
      </c>
      <c r="L56" s="8"/>
      <c r="M56" s="9">
        <v>3.35</v>
      </c>
      <c r="N56" s="9">
        <v>40.6</v>
      </c>
      <c r="O56" t="s">
        <v>3</v>
      </c>
    </row>
    <row r="57" ht="27.9" customHeight="1" spans="1:15">
      <c r="A57" s="5" t="s">
        <v>1020</v>
      </c>
      <c r="B57" s="6" t="s">
        <v>1021</v>
      </c>
      <c r="C57" s="6" t="s">
        <v>1022</v>
      </c>
      <c r="D57" s="5" t="s">
        <v>89</v>
      </c>
      <c r="E57" s="10">
        <v>189.451</v>
      </c>
      <c r="F57" s="9">
        <v>7.92</v>
      </c>
      <c r="G57" s="9">
        <v>24.12</v>
      </c>
      <c r="H57" s="8"/>
      <c r="I57" s="8"/>
      <c r="J57" s="9">
        <v>3.1</v>
      </c>
      <c r="K57" s="9">
        <v>2.11</v>
      </c>
      <c r="L57" s="8"/>
      <c r="M57" s="9">
        <v>3.35</v>
      </c>
      <c r="N57" s="9">
        <v>40.6</v>
      </c>
      <c r="O57" t="s">
        <v>3</v>
      </c>
    </row>
    <row r="58" ht="27.9" customHeight="1" spans="1:15">
      <c r="A58" s="5" t="s">
        <v>142</v>
      </c>
      <c r="B58" s="6" t="s">
        <v>143</v>
      </c>
      <c r="C58" s="6" t="s">
        <v>1023</v>
      </c>
      <c r="D58" s="5" t="s">
        <v>89</v>
      </c>
      <c r="E58" s="10">
        <v>78.683</v>
      </c>
      <c r="F58" s="9">
        <v>11.28</v>
      </c>
      <c r="G58" s="9">
        <v>23.84</v>
      </c>
      <c r="H58" s="8"/>
      <c r="I58" s="8"/>
      <c r="J58" s="9">
        <v>3.4</v>
      </c>
      <c r="K58" s="9">
        <v>2.31</v>
      </c>
      <c r="L58" s="8"/>
      <c r="M58" s="9">
        <v>3.67</v>
      </c>
      <c r="N58" s="9">
        <v>44.5</v>
      </c>
      <c r="O58" t="s">
        <v>3</v>
      </c>
    </row>
    <row r="59" ht="16.3" customHeight="1" spans="1:15">
      <c r="A59" s="5" t="s">
        <v>1024</v>
      </c>
      <c r="B59" s="6" t="s">
        <v>1025</v>
      </c>
      <c r="C59" s="6" t="s">
        <v>1026</v>
      </c>
      <c r="D59" s="5" t="s">
        <v>89</v>
      </c>
      <c r="E59" s="10">
        <v>78.683</v>
      </c>
      <c r="F59" s="9">
        <v>11.28</v>
      </c>
      <c r="G59" s="9">
        <v>23.84</v>
      </c>
      <c r="H59" s="8"/>
      <c r="I59" s="8"/>
      <c r="J59" s="9">
        <v>3.4</v>
      </c>
      <c r="K59" s="9">
        <v>2.31</v>
      </c>
      <c r="L59" s="8"/>
      <c r="M59" s="9">
        <v>3.67</v>
      </c>
      <c r="N59" s="9">
        <v>44.5</v>
      </c>
      <c r="O59" t="s">
        <v>3</v>
      </c>
    </row>
    <row r="60" ht="62.8" customHeight="1" spans="1:15">
      <c r="A60" s="5" t="s">
        <v>145</v>
      </c>
      <c r="B60" s="6" t="s">
        <v>146</v>
      </c>
      <c r="C60" s="6" t="s">
        <v>1027</v>
      </c>
      <c r="D60" s="5" t="s">
        <v>89</v>
      </c>
      <c r="E60" s="10">
        <v>287.662</v>
      </c>
      <c r="F60" s="9">
        <v>20.38</v>
      </c>
      <c r="G60" s="9">
        <v>2.22</v>
      </c>
      <c r="H60" s="8"/>
      <c r="I60" s="9">
        <v>0.15</v>
      </c>
      <c r="J60" s="9">
        <v>2.2</v>
      </c>
      <c r="K60" s="9">
        <v>1.5</v>
      </c>
      <c r="L60" s="8"/>
      <c r="M60" s="9">
        <v>2.38</v>
      </c>
      <c r="N60" s="9">
        <v>28.83</v>
      </c>
      <c r="O60" t="s">
        <v>3</v>
      </c>
    </row>
    <row r="61" ht="27.9" customHeight="1" spans="1:15">
      <c r="A61" s="5" t="s">
        <v>1028</v>
      </c>
      <c r="B61" s="6" t="s">
        <v>1029</v>
      </c>
      <c r="C61" s="6" t="s">
        <v>1030</v>
      </c>
      <c r="D61" s="5" t="s">
        <v>89</v>
      </c>
      <c r="E61" s="10">
        <v>287.662</v>
      </c>
      <c r="F61" s="9">
        <v>20.38</v>
      </c>
      <c r="G61" s="9">
        <v>2.22</v>
      </c>
      <c r="H61" s="8"/>
      <c r="I61" s="9">
        <v>0.15</v>
      </c>
      <c r="J61" s="9">
        <v>2.2</v>
      </c>
      <c r="K61" s="9">
        <v>1.5</v>
      </c>
      <c r="L61" s="8"/>
      <c r="M61" s="9">
        <v>2.38</v>
      </c>
      <c r="N61" s="9">
        <v>28.83</v>
      </c>
      <c r="O61" t="s">
        <v>3</v>
      </c>
    </row>
    <row r="62" ht="74.4" customHeight="1" spans="1:15">
      <c r="A62" s="5" t="s">
        <v>149</v>
      </c>
      <c r="B62" s="6" t="s">
        <v>150</v>
      </c>
      <c r="C62" s="6" t="s">
        <v>1031</v>
      </c>
      <c r="D62" s="5" t="s">
        <v>89</v>
      </c>
      <c r="E62" s="10">
        <v>287.662</v>
      </c>
      <c r="F62" s="9">
        <v>29.98</v>
      </c>
      <c r="G62" s="9">
        <v>8.75</v>
      </c>
      <c r="H62" s="8"/>
      <c r="I62" s="8"/>
      <c r="J62" s="9">
        <v>3.75</v>
      </c>
      <c r="K62" s="9">
        <v>2.55</v>
      </c>
      <c r="L62" s="8"/>
      <c r="M62" s="9">
        <v>4.05</v>
      </c>
      <c r="N62" s="9">
        <v>49.08</v>
      </c>
      <c r="O62" t="s">
        <v>3</v>
      </c>
    </row>
    <row r="63" ht="16.3" customHeight="1" spans="1:15">
      <c r="A63" s="5" t="s">
        <v>1032</v>
      </c>
      <c r="B63" s="6" t="s">
        <v>1033</v>
      </c>
      <c r="C63" s="6" t="s">
        <v>1034</v>
      </c>
      <c r="D63" s="5" t="s">
        <v>89</v>
      </c>
      <c r="E63" s="10">
        <v>287.662</v>
      </c>
      <c r="F63" s="9">
        <v>29.98</v>
      </c>
      <c r="G63" s="9">
        <v>8.75</v>
      </c>
      <c r="H63" s="8"/>
      <c r="I63" s="8"/>
      <c r="J63" s="9">
        <v>3.75</v>
      </c>
      <c r="K63" s="9">
        <v>2.55</v>
      </c>
      <c r="L63" s="8"/>
      <c r="M63" s="9">
        <v>4.05</v>
      </c>
      <c r="N63" s="9">
        <v>49.08</v>
      </c>
      <c r="O63" t="s">
        <v>3</v>
      </c>
    </row>
    <row r="64" ht="97.65" customHeight="1" spans="1:15">
      <c r="A64" s="5" t="s">
        <v>153</v>
      </c>
      <c r="B64" s="6" t="s">
        <v>154</v>
      </c>
      <c r="C64" s="6" t="s">
        <v>1035</v>
      </c>
      <c r="D64" s="5" t="s">
        <v>89</v>
      </c>
      <c r="E64" s="10">
        <v>48.2</v>
      </c>
      <c r="F64" s="9">
        <v>43.63</v>
      </c>
      <c r="G64" s="9">
        <v>170.83</v>
      </c>
      <c r="H64" s="8"/>
      <c r="I64" s="9">
        <v>2.09</v>
      </c>
      <c r="J64" s="9">
        <v>20.98</v>
      </c>
      <c r="K64" s="9">
        <v>14.25</v>
      </c>
      <c r="L64" s="8"/>
      <c r="M64" s="9">
        <v>22.66</v>
      </c>
      <c r="N64" s="9">
        <v>274.44</v>
      </c>
      <c r="O64" t="s">
        <v>3</v>
      </c>
    </row>
    <row r="65" ht="27.9" customHeight="1" spans="1:15">
      <c r="A65" s="5" t="s">
        <v>1036</v>
      </c>
      <c r="B65" s="6" t="s">
        <v>1037</v>
      </c>
      <c r="C65" s="6" t="s">
        <v>1038</v>
      </c>
      <c r="D65" s="5" t="s">
        <v>89</v>
      </c>
      <c r="E65" s="10">
        <v>48.2</v>
      </c>
      <c r="F65" s="9">
        <v>19.7</v>
      </c>
      <c r="G65" s="9">
        <v>25.63</v>
      </c>
      <c r="H65" s="8"/>
      <c r="I65" s="9">
        <v>2.09</v>
      </c>
      <c r="J65" s="9">
        <v>4.59</v>
      </c>
      <c r="K65" s="9">
        <v>3.12</v>
      </c>
      <c r="L65" s="8"/>
      <c r="M65" s="9">
        <v>4.96</v>
      </c>
      <c r="N65" s="9">
        <v>60.09</v>
      </c>
      <c r="O65" t="s">
        <v>3</v>
      </c>
    </row>
    <row r="66" ht="27.9" customHeight="1" spans="1:15">
      <c r="A66" s="11" t="s">
        <v>950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9" t="s">
        <v>3</v>
      </c>
    </row>
    <row r="67" ht="16.3" customHeight="1" spans="1:15">
      <c r="A67" s="12" t="s">
        <v>3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9" t="s">
        <v>3</v>
      </c>
    </row>
    <row r="68" ht="17.05" customHeight="1" spans="1:15">
      <c r="A68" s="3" t="s">
        <v>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12" t="s">
        <v>1039</v>
      </c>
      <c r="N68" s="12"/>
      <c r="O68" s="19" t="s">
        <v>3</v>
      </c>
    </row>
    <row r="69" ht="17.05" customHeight="1" spans="1:15">
      <c r="A69" s="13" t="s">
        <v>6</v>
      </c>
      <c r="B69" s="13" t="s">
        <v>76</v>
      </c>
      <c r="C69" s="13" t="s">
        <v>952</v>
      </c>
      <c r="D69" s="13" t="s">
        <v>953</v>
      </c>
      <c r="E69" s="13" t="s">
        <v>80</v>
      </c>
      <c r="F69" s="14" t="s">
        <v>954</v>
      </c>
      <c r="G69" s="15"/>
      <c r="H69" s="15"/>
      <c r="I69" s="15"/>
      <c r="J69" s="15"/>
      <c r="K69" s="15"/>
      <c r="L69" s="15"/>
      <c r="M69" s="20"/>
      <c r="N69" s="21" t="s">
        <v>955</v>
      </c>
      <c r="O69" s="22" t="s">
        <v>3</v>
      </c>
    </row>
    <row r="70" ht="41.85" customHeight="1" spans="1:15">
      <c r="A70" s="16"/>
      <c r="B70" s="16"/>
      <c r="C70" s="16"/>
      <c r="D70" s="16"/>
      <c r="E70" s="16"/>
      <c r="F70" s="4" t="s">
        <v>956</v>
      </c>
      <c r="G70" s="4" t="s">
        <v>957</v>
      </c>
      <c r="H70" s="5" t="s">
        <v>958</v>
      </c>
      <c r="I70" s="4" t="s">
        <v>959</v>
      </c>
      <c r="J70" s="4" t="s">
        <v>960</v>
      </c>
      <c r="K70" s="4" t="s">
        <v>961</v>
      </c>
      <c r="L70" s="4" t="s">
        <v>962</v>
      </c>
      <c r="M70" s="5" t="s">
        <v>963</v>
      </c>
      <c r="N70" s="24"/>
      <c r="O70" s="22" t="s">
        <v>3</v>
      </c>
    </row>
    <row r="71" ht="16.3" customHeight="1" spans="1:15">
      <c r="A71" s="5" t="s">
        <v>1040</v>
      </c>
      <c r="B71" s="6" t="s">
        <v>1041</v>
      </c>
      <c r="C71" s="6" t="s">
        <v>1042</v>
      </c>
      <c r="D71" s="5" t="s">
        <v>89</v>
      </c>
      <c r="E71" s="10">
        <v>45.05</v>
      </c>
      <c r="F71" s="9">
        <v>15.44</v>
      </c>
      <c r="G71" s="9">
        <v>146.36</v>
      </c>
      <c r="H71" s="8"/>
      <c r="I71" s="8"/>
      <c r="J71" s="9">
        <v>15.68</v>
      </c>
      <c r="K71" s="9">
        <v>10.65</v>
      </c>
      <c r="L71" s="8"/>
      <c r="M71" s="9">
        <v>16.93</v>
      </c>
      <c r="N71" s="9">
        <v>205.06</v>
      </c>
      <c r="O71" t="s">
        <v>3</v>
      </c>
    </row>
    <row r="72" ht="16.3" customHeight="1" spans="1:15">
      <c r="A72" s="5" t="s">
        <v>1043</v>
      </c>
      <c r="B72" s="6" t="s">
        <v>1044</v>
      </c>
      <c r="C72" s="6" t="s">
        <v>1045</v>
      </c>
      <c r="D72" s="5" t="s">
        <v>89</v>
      </c>
      <c r="E72" s="10">
        <v>3.15</v>
      </c>
      <c r="F72" s="9">
        <v>145.36</v>
      </c>
      <c r="G72" s="9">
        <v>128.66</v>
      </c>
      <c r="H72" s="8"/>
      <c r="I72" s="8"/>
      <c r="J72" s="9">
        <v>26.55</v>
      </c>
      <c r="K72" s="9">
        <v>18.03</v>
      </c>
      <c r="L72" s="8"/>
      <c r="M72" s="9">
        <v>28.67</v>
      </c>
      <c r="N72" s="9">
        <v>347.27</v>
      </c>
      <c r="O72" t="s">
        <v>3</v>
      </c>
    </row>
    <row r="73" ht="16.3" customHeight="1" spans="1:15">
      <c r="A73" s="17" t="s">
        <v>38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23"/>
      <c r="O73" t="s">
        <v>946</v>
      </c>
    </row>
    <row r="74" ht="16.3" customHeight="1" spans="1:15">
      <c r="A74" s="5" t="s">
        <v>3</v>
      </c>
      <c r="B74" s="6" t="s">
        <v>3</v>
      </c>
      <c r="C74" s="6" t="s">
        <v>85</v>
      </c>
      <c r="D74" s="5" t="s">
        <v>3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t="s">
        <v>3</v>
      </c>
    </row>
    <row r="75" ht="27.9" customHeight="1" spans="1:15">
      <c r="A75" s="5" t="s">
        <v>157</v>
      </c>
      <c r="B75" s="6" t="s">
        <v>158</v>
      </c>
      <c r="C75" s="6" t="s">
        <v>964</v>
      </c>
      <c r="D75" s="5" t="s">
        <v>89</v>
      </c>
      <c r="E75" s="10">
        <v>530.231</v>
      </c>
      <c r="F75" s="9">
        <v>8.54</v>
      </c>
      <c r="G75" s="8"/>
      <c r="H75" s="8"/>
      <c r="I75" s="8"/>
      <c r="J75" s="9">
        <v>0.83</v>
      </c>
      <c r="K75" s="9">
        <v>0.56</v>
      </c>
      <c r="L75" s="8"/>
      <c r="M75" s="9">
        <v>0.89</v>
      </c>
      <c r="N75" s="9">
        <v>10.82</v>
      </c>
      <c r="O75" t="s">
        <v>3</v>
      </c>
    </row>
    <row r="76" ht="16.3" customHeight="1" spans="1:15">
      <c r="A76" s="5" t="s">
        <v>1046</v>
      </c>
      <c r="B76" s="6" t="s">
        <v>965</v>
      </c>
      <c r="C76" s="6" t="s">
        <v>966</v>
      </c>
      <c r="D76" s="5" t="s">
        <v>89</v>
      </c>
      <c r="E76" s="10">
        <v>530.231</v>
      </c>
      <c r="F76" s="9">
        <v>8.54</v>
      </c>
      <c r="G76" s="8"/>
      <c r="H76" s="8"/>
      <c r="I76" s="8"/>
      <c r="J76" s="9">
        <v>0.83</v>
      </c>
      <c r="K76" s="9">
        <v>0.56</v>
      </c>
      <c r="L76" s="8"/>
      <c r="M76" s="9">
        <v>0.89</v>
      </c>
      <c r="N76" s="9">
        <v>10.82</v>
      </c>
      <c r="O76" t="s">
        <v>3</v>
      </c>
    </row>
    <row r="77" ht="27.9" customHeight="1" spans="1:15">
      <c r="A77" s="5" t="s">
        <v>159</v>
      </c>
      <c r="B77" s="6" t="s">
        <v>160</v>
      </c>
      <c r="C77" s="6" t="s">
        <v>1047</v>
      </c>
      <c r="D77" s="5" t="s">
        <v>89</v>
      </c>
      <c r="E77" s="10">
        <v>23.97</v>
      </c>
      <c r="F77" s="9">
        <v>5.32</v>
      </c>
      <c r="G77" s="8"/>
      <c r="H77" s="8"/>
      <c r="I77" s="8"/>
      <c r="J77" s="9">
        <v>0.52</v>
      </c>
      <c r="K77" s="9">
        <v>0.35</v>
      </c>
      <c r="L77" s="8"/>
      <c r="M77" s="9">
        <v>0.56</v>
      </c>
      <c r="N77" s="9">
        <v>6.75</v>
      </c>
      <c r="O77" t="s">
        <v>3</v>
      </c>
    </row>
    <row r="78" ht="16.3" customHeight="1" spans="1:15">
      <c r="A78" s="5" t="s">
        <v>1048</v>
      </c>
      <c r="B78" s="6" t="s">
        <v>1049</v>
      </c>
      <c r="C78" s="6" t="s">
        <v>1050</v>
      </c>
      <c r="D78" s="5" t="s">
        <v>89</v>
      </c>
      <c r="E78" s="10">
        <v>23.97</v>
      </c>
      <c r="F78" s="9">
        <v>5.32</v>
      </c>
      <c r="G78" s="8"/>
      <c r="H78" s="8"/>
      <c r="I78" s="8"/>
      <c r="J78" s="9">
        <v>0.52</v>
      </c>
      <c r="K78" s="9">
        <v>0.35</v>
      </c>
      <c r="L78" s="8"/>
      <c r="M78" s="9">
        <v>0.56</v>
      </c>
      <c r="N78" s="9">
        <v>6.75</v>
      </c>
      <c r="O78" t="s">
        <v>3</v>
      </c>
    </row>
    <row r="79" ht="27.9" customHeight="1" spans="1:15">
      <c r="A79" s="5" t="s">
        <v>163</v>
      </c>
      <c r="B79" s="6" t="s">
        <v>164</v>
      </c>
      <c r="C79" s="6" t="s">
        <v>1051</v>
      </c>
      <c r="D79" s="5" t="s">
        <v>167</v>
      </c>
      <c r="E79" s="10">
        <v>20</v>
      </c>
      <c r="F79" s="9">
        <v>31.93</v>
      </c>
      <c r="G79" s="8"/>
      <c r="H79" s="8"/>
      <c r="I79" s="8"/>
      <c r="J79" s="9">
        <v>3.09</v>
      </c>
      <c r="K79" s="9">
        <v>2.1</v>
      </c>
      <c r="L79" s="8"/>
      <c r="M79" s="9">
        <v>3.34</v>
      </c>
      <c r="N79" s="9">
        <v>40.46</v>
      </c>
      <c r="O79" t="s">
        <v>3</v>
      </c>
    </row>
    <row r="80" ht="16.3" customHeight="1" spans="1:15">
      <c r="A80" s="5" t="s">
        <v>1052</v>
      </c>
      <c r="B80" s="6" t="s">
        <v>1053</v>
      </c>
      <c r="C80" s="6" t="s">
        <v>1054</v>
      </c>
      <c r="D80" s="5" t="s">
        <v>167</v>
      </c>
      <c r="E80" s="10">
        <v>20</v>
      </c>
      <c r="F80" s="9">
        <v>31.93</v>
      </c>
      <c r="G80" s="8"/>
      <c r="H80" s="8"/>
      <c r="I80" s="8"/>
      <c r="J80" s="9">
        <v>3.09</v>
      </c>
      <c r="K80" s="9">
        <v>2.1</v>
      </c>
      <c r="L80" s="8"/>
      <c r="M80" s="9">
        <v>3.34</v>
      </c>
      <c r="N80" s="9">
        <v>40.46</v>
      </c>
      <c r="O80" t="s">
        <v>3</v>
      </c>
    </row>
    <row r="81" ht="27.9" customHeight="1" spans="1:15">
      <c r="A81" s="5" t="s">
        <v>168</v>
      </c>
      <c r="B81" s="6" t="s">
        <v>169</v>
      </c>
      <c r="C81" s="6" t="s">
        <v>1055</v>
      </c>
      <c r="D81" s="5" t="s">
        <v>167</v>
      </c>
      <c r="E81" s="10">
        <v>3</v>
      </c>
      <c r="F81" s="9">
        <v>41.51</v>
      </c>
      <c r="G81" s="8"/>
      <c r="H81" s="8"/>
      <c r="I81" s="8"/>
      <c r="J81" s="9">
        <v>4.02</v>
      </c>
      <c r="K81" s="9">
        <v>2.73</v>
      </c>
      <c r="L81" s="8"/>
      <c r="M81" s="9">
        <v>4.34</v>
      </c>
      <c r="N81" s="9">
        <v>52.6</v>
      </c>
      <c r="O81" t="s">
        <v>3</v>
      </c>
    </row>
    <row r="82" ht="16.3" customHeight="1" spans="1:15">
      <c r="A82" s="5" t="s">
        <v>1056</v>
      </c>
      <c r="B82" s="6" t="s">
        <v>1053</v>
      </c>
      <c r="C82" s="6" t="s">
        <v>1057</v>
      </c>
      <c r="D82" s="5" t="s">
        <v>167</v>
      </c>
      <c r="E82" s="10">
        <v>3</v>
      </c>
      <c r="F82" s="9">
        <v>41.51</v>
      </c>
      <c r="G82" s="8"/>
      <c r="H82" s="8"/>
      <c r="I82" s="8"/>
      <c r="J82" s="9">
        <v>4.02</v>
      </c>
      <c r="K82" s="9">
        <v>2.73</v>
      </c>
      <c r="L82" s="8"/>
      <c r="M82" s="9">
        <v>4.34</v>
      </c>
      <c r="N82" s="9">
        <v>52.6</v>
      </c>
      <c r="O82" t="s">
        <v>3</v>
      </c>
    </row>
    <row r="83" ht="39.55" customHeight="1" spans="1:15">
      <c r="A83" s="5" t="s">
        <v>171</v>
      </c>
      <c r="B83" s="6" t="s">
        <v>172</v>
      </c>
      <c r="C83" s="6" t="s">
        <v>1058</v>
      </c>
      <c r="D83" s="5" t="s">
        <v>89</v>
      </c>
      <c r="E83" s="10">
        <v>95.76</v>
      </c>
      <c r="F83" s="9">
        <v>6.24</v>
      </c>
      <c r="G83" s="8"/>
      <c r="H83" s="8"/>
      <c r="I83" s="8"/>
      <c r="J83" s="9">
        <v>0.6</v>
      </c>
      <c r="K83" s="9">
        <v>0.41</v>
      </c>
      <c r="L83" s="8"/>
      <c r="M83" s="9">
        <v>0.65</v>
      </c>
      <c r="N83" s="9">
        <v>7.9</v>
      </c>
      <c r="O83" t="s">
        <v>3</v>
      </c>
    </row>
    <row r="84" ht="16.3" customHeight="1" spans="1:15">
      <c r="A84" s="5" t="s">
        <v>1059</v>
      </c>
      <c r="B84" s="6" t="s">
        <v>1060</v>
      </c>
      <c r="C84" s="6" t="s">
        <v>1061</v>
      </c>
      <c r="D84" s="5" t="s">
        <v>89</v>
      </c>
      <c r="E84" s="8"/>
      <c r="F84" s="9">
        <v>4.26</v>
      </c>
      <c r="G84" s="8"/>
      <c r="H84" s="8"/>
      <c r="I84" s="8"/>
      <c r="J84" s="9">
        <v>0.41</v>
      </c>
      <c r="K84" s="9">
        <v>0.28</v>
      </c>
      <c r="L84" s="8"/>
      <c r="M84" s="9">
        <v>0.45</v>
      </c>
      <c r="N84" s="9">
        <v>5.4</v>
      </c>
      <c r="O84" t="s">
        <v>3</v>
      </c>
    </row>
    <row r="85" ht="27.9" customHeight="1" spans="1:15">
      <c r="A85" s="5" t="s">
        <v>1062</v>
      </c>
      <c r="B85" s="6" t="s">
        <v>1063</v>
      </c>
      <c r="C85" s="6" t="s">
        <v>1064</v>
      </c>
      <c r="D85" s="5" t="s">
        <v>89</v>
      </c>
      <c r="E85" s="10">
        <v>95.76</v>
      </c>
      <c r="F85" s="9">
        <v>6.24</v>
      </c>
      <c r="G85" s="8"/>
      <c r="H85" s="8"/>
      <c r="I85" s="8"/>
      <c r="J85" s="9">
        <v>0.6</v>
      </c>
      <c r="K85" s="9">
        <v>0.41</v>
      </c>
      <c r="L85" s="8"/>
      <c r="M85" s="9">
        <v>0.65</v>
      </c>
      <c r="N85" s="9">
        <v>7.9</v>
      </c>
      <c r="O85" t="s">
        <v>3</v>
      </c>
    </row>
    <row r="86" ht="39.55" customHeight="1" spans="1:15">
      <c r="A86" s="5" t="s">
        <v>175</v>
      </c>
      <c r="B86" s="6" t="s">
        <v>176</v>
      </c>
      <c r="C86" s="6" t="s">
        <v>1065</v>
      </c>
      <c r="D86" s="5" t="s">
        <v>89</v>
      </c>
      <c r="E86" s="10">
        <v>68.5</v>
      </c>
      <c r="F86" s="9">
        <v>6.24</v>
      </c>
      <c r="G86" s="8"/>
      <c r="H86" s="8"/>
      <c r="I86" s="8"/>
      <c r="J86" s="9">
        <v>0.6</v>
      </c>
      <c r="K86" s="9">
        <v>0.41</v>
      </c>
      <c r="L86" s="8"/>
      <c r="M86" s="9">
        <v>0.65</v>
      </c>
      <c r="N86" s="9">
        <v>7.9</v>
      </c>
      <c r="O86" t="s">
        <v>3</v>
      </c>
    </row>
    <row r="87" ht="16.3" customHeight="1" spans="1:15">
      <c r="A87" s="5" t="s">
        <v>1066</v>
      </c>
      <c r="B87" s="6" t="s">
        <v>1060</v>
      </c>
      <c r="C87" s="6" t="s">
        <v>1061</v>
      </c>
      <c r="D87" s="5" t="s">
        <v>89</v>
      </c>
      <c r="E87" s="8"/>
      <c r="F87" s="9">
        <v>4.26</v>
      </c>
      <c r="G87" s="8"/>
      <c r="H87" s="8"/>
      <c r="I87" s="8"/>
      <c r="J87" s="9">
        <v>0.41</v>
      </c>
      <c r="K87" s="9">
        <v>0.28</v>
      </c>
      <c r="L87" s="8"/>
      <c r="M87" s="9">
        <v>0.45</v>
      </c>
      <c r="N87" s="9">
        <v>5.4</v>
      </c>
      <c r="O87" t="s">
        <v>3</v>
      </c>
    </row>
    <row r="88" ht="27.9" customHeight="1" spans="1:15">
      <c r="A88" s="5" t="s">
        <v>1067</v>
      </c>
      <c r="B88" s="6" t="s">
        <v>1063</v>
      </c>
      <c r="C88" s="6" t="s">
        <v>1064</v>
      </c>
      <c r="D88" s="5" t="s">
        <v>89</v>
      </c>
      <c r="E88" s="10">
        <v>68.5</v>
      </c>
      <c r="F88" s="9">
        <v>6.24</v>
      </c>
      <c r="G88" s="8"/>
      <c r="H88" s="8"/>
      <c r="I88" s="8"/>
      <c r="J88" s="9">
        <v>0.6</v>
      </c>
      <c r="K88" s="9">
        <v>0.41</v>
      </c>
      <c r="L88" s="8"/>
      <c r="M88" s="9">
        <v>0.65</v>
      </c>
      <c r="N88" s="9">
        <v>7.9</v>
      </c>
      <c r="O88" t="s">
        <v>3</v>
      </c>
    </row>
    <row r="89" ht="27.9" customHeight="1" spans="1:15">
      <c r="A89" s="5" t="s">
        <v>178</v>
      </c>
      <c r="B89" s="6" t="s">
        <v>179</v>
      </c>
      <c r="C89" s="6" t="s">
        <v>1068</v>
      </c>
      <c r="D89" s="5" t="s">
        <v>89</v>
      </c>
      <c r="E89" s="10">
        <v>352.86</v>
      </c>
      <c r="F89" s="9">
        <v>19.48</v>
      </c>
      <c r="G89" s="8"/>
      <c r="H89" s="8"/>
      <c r="I89" s="8"/>
      <c r="J89" s="9">
        <v>1.89</v>
      </c>
      <c r="K89" s="9">
        <v>1.28</v>
      </c>
      <c r="L89" s="8"/>
      <c r="M89" s="9">
        <v>2.04</v>
      </c>
      <c r="N89" s="9">
        <v>24.69</v>
      </c>
      <c r="O89" t="s">
        <v>3</v>
      </c>
    </row>
    <row r="90" ht="27.9" customHeight="1" spans="1:15">
      <c r="A90" s="11" t="s">
        <v>950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9" t="s">
        <v>3</v>
      </c>
    </row>
    <row r="91" ht="16.3" customHeight="1" spans="1:15">
      <c r="A91" s="12" t="s">
        <v>3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9" t="s">
        <v>3</v>
      </c>
    </row>
    <row r="92" ht="17.05" customHeight="1" spans="1:15">
      <c r="A92" s="3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12" t="s">
        <v>1069</v>
      </c>
      <c r="N92" s="12"/>
      <c r="O92" s="19" t="s">
        <v>3</v>
      </c>
    </row>
    <row r="93" ht="17.05" customHeight="1" spans="1:15">
      <c r="A93" s="13" t="s">
        <v>6</v>
      </c>
      <c r="B93" s="13" t="s">
        <v>76</v>
      </c>
      <c r="C93" s="13" t="s">
        <v>952</v>
      </c>
      <c r="D93" s="13" t="s">
        <v>953</v>
      </c>
      <c r="E93" s="13" t="s">
        <v>80</v>
      </c>
      <c r="F93" s="14" t="s">
        <v>954</v>
      </c>
      <c r="G93" s="15"/>
      <c r="H93" s="15"/>
      <c r="I93" s="15"/>
      <c r="J93" s="15"/>
      <c r="K93" s="15"/>
      <c r="L93" s="15"/>
      <c r="M93" s="20"/>
      <c r="N93" s="21" t="s">
        <v>955</v>
      </c>
      <c r="O93" s="22" t="s">
        <v>3</v>
      </c>
    </row>
    <row r="94" ht="41.85" customHeight="1" spans="1:15">
      <c r="A94" s="16"/>
      <c r="B94" s="16"/>
      <c r="C94" s="16"/>
      <c r="D94" s="16"/>
      <c r="E94" s="16"/>
      <c r="F94" s="4" t="s">
        <v>956</v>
      </c>
      <c r="G94" s="4" t="s">
        <v>957</v>
      </c>
      <c r="H94" s="5" t="s">
        <v>958</v>
      </c>
      <c r="I94" s="4" t="s">
        <v>959</v>
      </c>
      <c r="J94" s="4" t="s">
        <v>960</v>
      </c>
      <c r="K94" s="4" t="s">
        <v>961</v>
      </c>
      <c r="L94" s="4" t="s">
        <v>962</v>
      </c>
      <c r="M94" s="5" t="s">
        <v>963</v>
      </c>
      <c r="N94" s="24"/>
      <c r="O94" s="22" t="s">
        <v>3</v>
      </c>
    </row>
    <row r="95" ht="16.3" customHeight="1" spans="1:15">
      <c r="A95" s="5" t="s">
        <v>3</v>
      </c>
      <c r="B95" s="6" t="s">
        <v>3</v>
      </c>
      <c r="C95" s="6" t="s">
        <v>1070</v>
      </c>
      <c r="D95" s="5" t="s">
        <v>3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t="s">
        <v>3</v>
      </c>
    </row>
    <row r="96" ht="27.9" customHeight="1" spans="1:15">
      <c r="A96" s="5" t="s">
        <v>1071</v>
      </c>
      <c r="B96" s="6" t="s">
        <v>971</v>
      </c>
      <c r="C96" s="6" t="s">
        <v>972</v>
      </c>
      <c r="D96" s="5" t="s">
        <v>89</v>
      </c>
      <c r="E96" s="10">
        <v>352.86</v>
      </c>
      <c r="F96" s="9">
        <v>19.48</v>
      </c>
      <c r="G96" s="8"/>
      <c r="H96" s="8"/>
      <c r="I96" s="8"/>
      <c r="J96" s="9">
        <v>1.89</v>
      </c>
      <c r="K96" s="9">
        <v>1.28</v>
      </c>
      <c r="L96" s="8"/>
      <c r="M96" s="9">
        <v>2.04</v>
      </c>
      <c r="N96" s="9">
        <v>24.69</v>
      </c>
      <c r="O96" t="s">
        <v>3</v>
      </c>
    </row>
    <row r="97" ht="39.55" customHeight="1" spans="1:15">
      <c r="A97" s="5" t="s">
        <v>181</v>
      </c>
      <c r="B97" s="6" t="s">
        <v>182</v>
      </c>
      <c r="C97" s="6" t="s">
        <v>1072</v>
      </c>
      <c r="D97" s="5" t="s">
        <v>103</v>
      </c>
      <c r="E97" s="10">
        <v>16.93</v>
      </c>
      <c r="F97" s="9">
        <v>61.15</v>
      </c>
      <c r="G97" s="8"/>
      <c r="H97" s="8"/>
      <c r="I97" s="8"/>
      <c r="J97" s="9">
        <v>5.93</v>
      </c>
      <c r="K97" s="9">
        <v>4.02</v>
      </c>
      <c r="L97" s="8"/>
      <c r="M97" s="9">
        <v>6.4</v>
      </c>
      <c r="N97" s="9">
        <v>77.5</v>
      </c>
      <c r="O97" t="s">
        <v>3</v>
      </c>
    </row>
    <row r="98" ht="27.9" customHeight="1" spans="1:15">
      <c r="A98" s="5" t="s">
        <v>1073</v>
      </c>
      <c r="B98" s="6" t="s">
        <v>1074</v>
      </c>
      <c r="C98" s="6" t="s">
        <v>1075</v>
      </c>
      <c r="D98" s="5" t="s">
        <v>103</v>
      </c>
      <c r="E98" s="10">
        <v>16.93</v>
      </c>
      <c r="F98" s="9">
        <v>61.15</v>
      </c>
      <c r="G98" s="8"/>
      <c r="H98" s="8"/>
      <c r="I98" s="8"/>
      <c r="J98" s="9">
        <v>5.93</v>
      </c>
      <c r="K98" s="9">
        <v>4.02</v>
      </c>
      <c r="L98" s="8"/>
      <c r="M98" s="9">
        <v>6.4</v>
      </c>
      <c r="N98" s="9">
        <v>77.5</v>
      </c>
      <c r="O98" t="s">
        <v>3</v>
      </c>
    </row>
    <row r="99" ht="27.9" customHeight="1" spans="1:15">
      <c r="A99" s="5" t="s">
        <v>185</v>
      </c>
      <c r="B99" s="6" t="s">
        <v>186</v>
      </c>
      <c r="C99" s="6" t="s">
        <v>1076</v>
      </c>
      <c r="D99" s="5" t="s">
        <v>189</v>
      </c>
      <c r="E99" s="10">
        <v>335.99</v>
      </c>
      <c r="F99" s="9">
        <v>3.76</v>
      </c>
      <c r="G99" s="8"/>
      <c r="H99" s="8"/>
      <c r="I99" s="8"/>
      <c r="J99" s="9">
        <v>0.36</v>
      </c>
      <c r="K99" s="9">
        <v>0.25</v>
      </c>
      <c r="L99" s="8"/>
      <c r="M99" s="9">
        <v>0.39</v>
      </c>
      <c r="N99" s="9">
        <v>4.76</v>
      </c>
      <c r="O99" t="s">
        <v>3</v>
      </c>
    </row>
    <row r="100" ht="16.3" customHeight="1" spans="1:15">
      <c r="A100" s="5" t="s">
        <v>1077</v>
      </c>
      <c r="B100" s="6" t="s">
        <v>1078</v>
      </c>
      <c r="C100" s="6" t="s">
        <v>1079</v>
      </c>
      <c r="D100" s="5" t="s">
        <v>189</v>
      </c>
      <c r="E100" s="8"/>
      <c r="F100" s="9">
        <v>3.88</v>
      </c>
      <c r="G100" s="8"/>
      <c r="H100" s="8"/>
      <c r="I100" s="8"/>
      <c r="J100" s="9">
        <v>0.38</v>
      </c>
      <c r="K100" s="9">
        <v>0.26</v>
      </c>
      <c r="L100" s="8"/>
      <c r="M100" s="9">
        <v>0.41</v>
      </c>
      <c r="N100" s="9">
        <v>4.93</v>
      </c>
      <c r="O100" t="s">
        <v>3</v>
      </c>
    </row>
    <row r="101" ht="27.9" customHeight="1" spans="1:15">
      <c r="A101" s="5" t="s">
        <v>1080</v>
      </c>
      <c r="B101" s="6" t="s">
        <v>1081</v>
      </c>
      <c r="C101" s="6" t="s">
        <v>1082</v>
      </c>
      <c r="D101" s="5" t="s">
        <v>189</v>
      </c>
      <c r="E101" s="10">
        <v>335.99</v>
      </c>
      <c r="F101" s="9">
        <v>3.76</v>
      </c>
      <c r="G101" s="8"/>
      <c r="H101" s="8"/>
      <c r="I101" s="8"/>
      <c r="J101" s="9">
        <v>0.36</v>
      </c>
      <c r="K101" s="9">
        <v>0.25</v>
      </c>
      <c r="L101" s="8"/>
      <c r="M101" s="9">
        <v>0.39</v>
      </c>
      <c r="N101" s="9">
        <v>4.76</v>
      </c>
      <c r="O101" t="s">
        <v>3</v>
      </c>
    </row>
    <row r="102" ht="51.15" customHeight="1" spans="1:15">
      <c r="A102" s="5" t="s">
        <v>190</v>
      </c>
      <c r="B102" s="6" t="s">
        <v>191</v>
      </c>
      <c r="C102" s="6" t="s">
        <v>1083</v>
      </c>
      <c r="D102" s="5" t="s">
        <v>89</v>
      </c>
      <c r="E102" s="10">
        <v>967.949</v>
      </c>
      <c r="F102" s="9">
        <v>14.53</v>
      </c>
      <c r="G102" s="8"/>
      <c r="H102" s="8"/>
      <c r="I102" s="8"/>
      <c r="J102" s="9">
        <v>1.41</v>
      </c>
      <c r="K102" s="9">
        <v>0.96</v>
      </c>
      <c r="L102" s="8"/>
      <c r="M102" s="9">
        <v>1.52</v>
      </c>
      <c r="N102" s="9">
        <v>18.42</v>
      </c>
      <c r="O102" t="s">
        <v>3</v>
      </c>
    </row>
    <row r="103" ht="27.9" customHeight="1" spans="1:15">
      <c r="A103" s="5" t="s">
        <v>1084</v>
      </c>
      <c r="B103" s="6" t="s">
        <v>975</v>
      </c>
      <c r="C103" s="6" t="s">
        <v>976</v>
      </c>
      <c r="D103" s="5" t="s">
        <v>89</v>
      </c>
      <c r="E103" s="10">
        <v>967.949</v>
      </c>
      <c r="F103" s="9">
        <v>14.53</v>
      </c>
      <c r="G103" s="8"/>
      <c r="H103" s="8"/>
      <c r="I103" s="8"/>
      <c r="J103" s="9">
        <v>1.41</v>
      </c>
      <c r="K103" s="9">
        <v>0.96</v>
      </c>
      <c r="L103" s="8"/>
      <c r="M103" s="9">
        <v>1.52</v>
      </c>
      <c r="N103" s="9">
        <v>18.42</v>
      </c>
      <c r="O103" t="s">
        <v>3</v>
      </c>
    </row>
    <row r="104" ht="39.55" customHeight="1" spans="1:15">
      <c r="A104" s="5" t="s">
        <v>193</v>
      </c>
      <c r="B104" s="6" t="s">
        <v>194</v>
      </c>
      <c r="C104" s="6" t="s">
        <v>977</v>
      </c>
      <c r="D104" s="5" t="s">
        <v>103</v>
      </c>
      <c r="E104" s="10">
        <v>117.758</v>
      </c>
      <c r="F104" s="9">
        <v>0.51</v>
      </c>
      <c r="G104" s="8"/>
      <c r="H104" s="8"/>
      <c r="I104" s="9">
        <v>11.41</v>
      </c>
      <c r="J104" s="9">
        <v>1.16</v>
      </c>
      <c r="K104" s="9">
        <v>0.79</v>
      </c>
      <c r="L104" s="8"/>
      <c r="M104" s="9">
        <v>1.25</v>
      </c>
      <c r="N104" s="9">
        <v>15.12</v>
      </c>
      <c r="O104" t="s">
        <v>3</v>
      </c>
    </row>
    <row r="105" ht="16.3" customHeight="1" spans="1:15">
      <c r="A105" s="5" t="s">
        <v>1085</v>
      </c>
      <c r="B105" s="6" t="s">
        <v>979</v>
      </c>
      <c r="C105" s="6" t="s">
        <v>980</v>
      </c>
      <c r="D105" s="5" t="s">
        <v>103</v>
      </c>
      <c r="E105" s="10">
        <v>117.758</v>
      </c>
      <c r="F105" s="9">
        <v>0.34</v>
      </c>
      <c r="G105" s="8"/>
      <c r="H105" s="8"/>
      <c r="I105" s="9">
        <v>2.22</v>
      </c>
      <c r="J105" s="9">
        <v>0.25</v>
      </c>
      <c r="K105" s="9">
        <v>0.17</v>
      </c>
      <c r="L105" s="8"/>
      <c r="M105" s="9">
        <v>0.27</v>
      </c>
      <c r="N105" s="9">
        <v>3.25</v>
      </c>
      <c r="O105" t="s">
        <v>3</v>
      </c>
    </row>
    <row r="106" ht="16.3" customHeight="1" spans="1:15">
      <c r="A106" s="5" t="s">
        <v>1086</v>
      </c>
      <c r="B106" s="6" t="s">
        <v>982</v>
      </c>
      <c r="C106" s="6" t="s">
        <v>983</v>
      </c>
      <c r="D106" s="5" t="s">
        <v>103</v>
      </c>
      <c r="E106" s="10">
        <v>117.758</v>
      </c>
      <c r="F106" s="9">
        <v>0.17</v>
      </c>
      <c r="G106" s="8"/>
      <c r="H106" s="8"/>
      <c r="I106" s="9">
        <v>9.19</v>
      </c>
      <c r="J106" s="9">
        <v>0.91</v>
      </c>
      <c r="K106" s="9">
        <v>0.62</v>
      </c>
      <c r="L106" s="8"/>
      <c r="M106" s="9">
        <v>0.98</v>
      </c>
      <c r="N106" s="9">
        <v>11.87</v>
      </c>
      <c r="O106" t="s">
        <v>3</v>
      </c>
    </row>
    <row r="107" ht="16.3" customHeight="1" spans="1:15">
      <c r="A107" s="5" t="s">
        <v>3</v>
      </c>
      <c r="B107" s="6" t="s">
        <v>3</v>
      </c>
      <c r="C107" s="6" t="s">
        <v>1087</v>
      </c>
      <c r="D107" s="5" t="s">
        <v>3</v>
      </c>
      <c r="E107" s="10">
        <v>2532.948</v>
      </c>
      <c r="F107" s="8"/>
      <c r="G107" s="8"/>
      <c r="H107" s="8"/>
      <c r="I107" s="8"/>
      <c r="J107" s="8"/>
      <c r="K107" s="8"/>
      <c r="L107" s="8"/>
      <c r="M107" s="8"/>
      <c r="N107" s="8"/>
      <c r="O107" t="s">
        <v>3</v>
      </c>
    </row>
    <row r="108" ht="16.3" customHeight="1" spans="1:15">
      <c r="A108" s="5" t="s">
        <v>3</v>
      </c>
      <c r="B108" s="6" t="s">
        <v>3</v>
      </c>
      <c r="C108" s="6" t="s">
        <v>104</v>
      </c>
      <c r="D108" s="5" t="s">
        <v>3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t="s">
        <v>3</v>
      </c>
    </row>
    <row r="109" ht="51.15" customHeight="1" spans="1:15">
      <c r="A109" s="5" t="s">
        <v>195</v>
      </c>
      <c r="B109" s="6" t="s">
        <v>196</v>
      </c>
      <c r="C109" s="6" t="s">
        <v>1088</v>
      </c>
      <c r="D109" s="5" t="s">
        <v>103</v>
      </c>
      <c r="E109" s="10">
        <v>6.79</v>
      </c>
      <c r="F109" s="9">
        <v>234.22</v>
      </c>
      <c r="G109" s="9">
        <v>285.51</v>
      </c>
      <c r="H109" s="8"/>
      <c r="I109" s="9">
        <v>1.67</v>
      </c>
      <c r="J109" s="9">
        <v>50.52</v>
      </c>
      <c r="K109" s="9">
        <v>34.32</v>
      </c>
      <c r="L109" s="8"/>
      <c r="M109" s="9">
        <v>54.56</v>
      </c>
      <c r="N109" s="9">
        <v>660.8</v>
      </c>
      <c r="O109" t="s">
        <v>3</v>
      </c>
    </row>
    <row r="110" ht="16.3" customHeight="1" spans="1:15">
      <c r="A110" s="5" t="s">
        <v>1089</v>
      </c>
      <c r="B110" s="6" t="s">
        <v>1090</v>
      </c>
      <c r="C110" s="6" t="s">
        <v>1091</v>
      </c>
      <c r="D110" s="5" t="s">
        <v>103</v>
      </c>
      <c r="E110" s="10">
        <v>6.79</v>
      </c>
      <c r="F110" s="9">
        <v>234.22</v>
      </c>
      <c r="G110" s="9">
        <v>285.51</v>
      </c>
      <c r="H110" s="8"/>
      <c r="I110" s="9">
        <v>1.67</v>
      </c>
      <c r="J110" s="9">
        <v>50.52</v>
      </c>
      <c r="K110" s="9">
        <v>34.32</v>
      </c>
      <c r="L110" s="8"/>
      <c r="M110" s="9">
        <v>54.56</v>
      </c>
      <c r="N110" s="9">
        <v>660.8</v>
      </c>
      <c r="O110" t="s">
        <v>3</v>
      </c>
    </row>
    <row r="111" ht="27.9" customHeight="1" spans="1:15">
      <c r="A111" s="11" t="s">
        <v>950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9" t="s">
        <v>3</v>
      </c>
    </row>
    <row r="112" ht="16.3" customHeight="1" spans="1:15">
      <c r="A112" s="12" t="s">
        <v>3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9" t="s">
        <v>3</v>
      </c>
    </row>
    <row r="113" ht="17.05" customHeight="1" spans="1:15">
      <c r="A113" s="3" t="s">
        <v>1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12" t="s">
        <v>1092</v>
      </c>
      <c r="N113" s="12"/>
      <c r="O113" s="19" t="s">
        <v>3</v>
      </c>
    </row>
    <row r="114" ht="17.05" customHeight="1" spans="1:15">
      <c r="A114" s="13" t="s">
        <v>6</v>
      </c>
      <c r="B114" s="13" t="s">
        <v>76</v>
      </c>
      <c r="C114" s="13" t="s">
        <v>952</v>
      </c>
      <c r="D114" s="13" t="s">
        <v>953</v>
      </c>
      <c r="E114" s="13" t="s">
        <v>80</v>
      </c>
      <c r="F114" s="14" t="s">
        <v>954</v>
      </c>
      <c r="G114" s="15"/>
      <c r="H114" s="15"/>
      <c r="I114" s="15"/>
      <c r="J114" s="15"/>
      <c r="K114" s="15"/>
      <c r="L114" s="15"/>
      <c r="M114" s="20"/>
      <c r="N114" s="21" t="s">
        <v>955</v>
      </c>
      <c r="O114" s="22" t="s">
        <v>3</v>
      </c>
    </row>
    <row r="115" ht="41.85" customHeight="1" spans="1:15">
      <c r="A115" s="16"/>
      <c r="B115" s="16"/>
      <c r="C115" s="16"/>
      <c r="D115" s="16"/>
      <c r="E115" s="16"/>
      <c r="F115" s="4" t="s">
        <v>956</v>
      </c>
      <c r="G115" s="4" t="s">
        <v>957</v>
      </c>
      <c r="H115" s="5" t="s">
        <v>958</v>
      </c>
      <c r="I115" s="4" t="s">
        <v>959</v>
      </c>
      <c r="J115" s="4" t="s">
        <v>960</v>
      </c>
      <c r="K115" s="4" t="s">
        <v>961</v>
      </c>
      <c r="L115" s="4" t="s">
        <v>962</v>
      </c>
      <c r="M115" s="5" t="s">
        <v>963</v>
      </c>
      <c r="N115" s="24"/>
      <c r="O115" s="22" t="s">
        <v>3</v>
      </c>
    </row>
    <row r="116" ht="16.3" customHeight="1" spans="1:15">
      <c r="A116" s="5" t="s">
        <v>3</v>
      </c>
      <c r="B116" s="6" t="s">
        <v>3</v>
      </c>
      <c r="C116" s="6" t="s">
        <v>1093</v>
      </c>
      <c r="D116" s="5" t="s">
        <v>3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t="s">
        <v>3</v>
      </c>
    </row>
    <row r="117" ht="39.55" customHeight="1" spans="1:15">
      <c r="A117" s="5" t="s">
        <v>1094</v>
      </c>
      <c r="B117" s="6" t="s">
        <v>1095</v>
      </c>
      <c r="C117" s="6" t="s">
        <v>1096</v>
      </c>
      <c r="D117" s="5" t="s">
        <v>103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t="s">
        <v>3</v>
      </c>
    </row>
    <row r="118" ht="16.3" customHeight="1" spans="1:15">
      <c r="A118" s="5" t="s">
        <v>1097</v>
      </c>
      <c r="B118" s="6" t="s">
        <v>1098</v>
      </c>
      <c r="C118" s="6" t="s">
        <v>1099</v>
      </c>
      <c r="D118" s="5" t="s">
        <v>103</v>
      </c>
      <c r="E118" s="8"/>
      <c r="F118" s="9">
        <v>247.9</v>
      </c>
      <c r="G118" s="9">
        <v>388.28</v>
      </c>
      <c r="H118" s="8"/>
      <c r="I118" s="8"/>
      <c r="J118" s="9">
        <v>61.65</v>
      </c>
      <c r="K118" s="9">
        <v>41.87</v>
      </c>
      <c r="L118" s="8"/>
      <c r="M118" s="9">
        <v>66.57</v>
      </c>
      <c r="N118" s="9">
        <v>806.27</v>
      </c>
      <c r="O118" t="s">
        <v>3</v>
      </c>
    </row>
    <row r="119" ht="51.15" customHeight="1" spans="1:15">
      <c r="A119" s="5" t="s">
        <v>1100</v>
      </c>
      <c r="B119" s="6" t="s">
        <v>200</v>
      </c>
      <c r="C119" s="6" t="s">
        <v>1101</v>
      </c>
      <c r="D119" s="5" t="s">
        <v>103</v>
      </c>
      <c r="E119" s="10">
        <v>0.324</v>
      </c>
      <c r="F119" s="9">
        <v>291.89</v>
      </c>
      <c r="G119" s="9">
        <v>276.83</v>
      </c>
      <c r="H119" s="8"/>
      <c r="I119" s="9">
        <v>10</v>
      </c>
      <c r="J119" s="9">
        <v>56.08</v>
      </c>
      <c r="K119" s="9">
        <v>38.09</v>
      </c>
      <c r="L119" s="8"/>
      <c r="M119" s="9">
        <v>60.56</v>
      </c>
      <c r="N119" s="9">
        <v>733.43</v>
      </c>
      <c r="O119" t="s">
        <v>3</v>
      </c>
    </row>
    <row r="120" ht="16.3" customHeight="1" spans="1:15">
      <c r="A120" s="5" t="s">
        <v>1102</v>
      </c>
      <c r="B120" s="6" t="s">
        <v>1098</v>
      </c>
      <c r="C120" s="6" t="s">
        <v>1103</v>
      </c>
      <c r="D120" s="5" t="s">
        <v>103</v>
      </c>
      <c r="E120" s="10">
        <v>0.324</v>
      </c>
      <c r="F120" s="9">
        <v>247.9</v>
      </c>
      <c r="G120" s="9">
        <v>276.73</v>
      </c>
      <c r="H120" s="8"/>
      <c r="I120" s="8"/>
      <c r="J120" s="9">
        <v>50.84</v>
      </c>
      <c r="K120" s="9">
        <v>34.53</v>
      </c>
      <c r="L120" s="8"/>
      <c r="M120" s="9">
        <v>54.9</v>
      </c>
      <c r="N120" s="9">
        <v>664.9</v>
      </c>
      <c r="O120" t="s">
        <v>3</v>
      </c>
    </row>
    <row r="121" ht="16.3" customHeight="1" spans="1:15">
      <c r="A121" s="5" t="s">
        <v>1104</v>
      </c>
      <c r="B121" s="6" t="s">
        <v>1105</v>
      </c>
      <c r="C121" s="6" t="s">
        <v>1106</v>
      </c>
      <c r="D121" s="5" t="s">
        <v>103</v>
      </c>
      <c r="E121" s="10">
        <v>0.308</v>
      </c>
      <c r="F121" s="9">
        <v>46.27</v>
      </c>
      <c r="G121" s="9">
        <v>0.1</v>
      </c>
      <c r="H121" s="8"/>
      <c r="I121" s="9">
        <v>10.52</v>
      </c>
      <c r="J121" s="9">
        <v>5.51</v>
      </c>
      <c r="K121" s="9">
        <v>3.74</v>
      </c>
      <c r="L121" s="8"/>
      <c r="M121" s="9">
        <v>5.95</v>
      </c>
      <c r="N121" s="9">
        <v>72.09</v>
      </c>
      <c r="O121" t="s">
        <v>3</v>
      </c>
    </row>
    <row r="122" ht="27.9" customHeight="1" spans="1:15">
      <c r="A122" s="5" t="s">
        <v>1107</v>
      </c>
      <c r="B122" s="6" t="s">
        <v>203</v>
      </c>
      <c r="C122" s="6" t="s">
        <v>1108</v>
      </c>
      <c r="D122" s="5" t="s">
        <v>206</v>
      </c>
      <c r="E122" s="10">
        <v>0.008</v>
      </c>
      <c r="F122" s="9">
        <v>1255.64</v>
      </c>
      <c r="G122" s="9">
        <v>3207.25</v>
      </c>
      <c r="H122" s="8"/>
      <c r="I122" s="9">
        <v>18.58</v>
      </c>
      <c r="J122" s="9">
        <v>434.25</v>
      </c>
      <c r="K122" s="9">
        <v>294.94</v>
      </c>
      <c r="L122" s="8"/>
      <c r="M122" s="9">
        <v>468.96</v>
      </c>
      <c r="N122" s="9">
        <v>5679.62</v>
      </c>
      <c r="O122" t="s">
        <v>3</v>
      </c>
    </row>
    <row r="123" ht="16.3" customHeight="1" spans="1:15">
      <c r="A123" s="5" t="s">
        <v>1109</v>
      </c>
      <c r="B123" s="6" t="s">
        <v>1110</v>
      </c>
      <c r="C123" s="6" t="s">
        <v>1111</v>
      </c>
      <c r="D123" s="5" t="s">
        <v>206</v>
      </c>
      <c r="E123" s="10">
        <v>0.008</v>
      </c>
      <c r="F123" s="9">
        <v>1255.64</v>
      </c>
      <c r="G123" s="9">
        <v>3207.25</v>
      </c>
      <c r="H123" s="8"/>
      <c r="I123" s="9">
        <v>18.58</v>
      </c>
      <c r="J123" s="9">
        <v>434.25</v>
      </c>
      <c r="K123" s="9">
        <v>294.94</v>
      </c>
      <c r="L123" s="8"/>
      <c r="M123" s="9">
        <v>468.96</v>
      </c>
      <c r="N123" s="9">
        <v>5679.62</v>
      </c>
      <c r="O123" t="s">
        <v>3</v>
      </c>
    </row>
    <row r="124" ht="27.9" customHeight="1" spans="1:15">
      <c r="A124" s="5" t="s">
        <v>1112</v>
      </c>
      <c r="B124" s="6" t="s">
        <v>207</v>
      </c>
      <c r="C124" s="6" t="s">
        <v>1113</v>
      </c>
      <c r="D124" s="5" t="s">
        <v>206</v>
      </c>
      <c r="E124" s="10">
        <v>0.021</v>
      </c>
      <c r="F124" s="9">
        <v>829.71</v>
      </c>
      <c r="G124" s="9">
        <v>3166.86</v>
      </c>
      <c r="H124" s="8"/>
      <c r="I124" s="9">
        <v>57.07</v>
      </c>
      <c r="J124" s="9">
        <v>392.8</v>
      </c>
      <c r="K124" s="9">
        <v>266.79</v>
      </c>
      <c r="L124" s="8"/>
      <c r="M124" s="9">
        <v>424.19</v>
      </c>
      <c r="N124" s="9">
        <v>5137.42</v>
      </c>
      <c r="O124" t="s">
        <v>3</v>
      </c>
    </row>
    <row r="125" ht="16.3" customHeight="1" spans="1:15">
      <c r="A125" s="5" t="s">
        <v>1114</v>
      </c>
      <c r="B125" s="6" t="s">
        <v>1115</v>
      </c>
      <c r="C125" s="6" t="s">
        <v>1116</v>
      </c>
      <c r="D125" s="5" t="s">
        <v>206</v>
      </c>
      <c r="E125" s="10">
        <v>0.021</v>
      </c>
      <c r="F125" s="9">
        <v>829.71</v>
      </c>
      <c r="G125" s="9">
        <v>3166.86</v>
      </c>
      <c r="H125" s="8"/>
      <c r="I125" s="9">
        <v>57.07</v>
      </c>
      <c r="J125" s="9">
        <v>392.8</v>
      </c>
      <c r="K125" s="9">
        <v>266.79</v>
      </c>
      <c r="L125" s="8"/>
      <c r="M125" s="9">
        <v>424.19</v>
      </c>
      <c r="N125" s="9">
        <v>5137.42</v>
      </c>
      <c r="O125" t="s">
        <v>3</v>
      </c>
    </row>
    <row r="126" ht="27.9" customHeight="1" spans="1:15">
      <c r="A126" s="5" t="s">
        <v>1117</v>
      </c>
      <c r="B126" s="6" t="s">
        <v>209</v>
      </c>
      <c r="C126" s="6" t="s">
        <v>1118</v>
      </c>
      <c r="D126" s="5" t="s">
        <v>206</v>
      </c>
      <c r="E126" s="10">
        <v>0.009</v>
      </c>
      <c r="F126" s="9">
        <v>1255.64</v>
      </c>
      <c r="G126" s="9">
        <v>3385.58</v>
      </c>
      <c r="H126" s="8"/>
      <c r="I126" s="9">
        <v>18.58</v>
      </c>
      <c r="J126" s="9">
        <v>451.53</v>
      </c>
      <c r="K126" s="9">
        <v>306.68</v>
      </c>
      <c r="L126" s="8"/>
      <c r="M126" s="9">
        <v>487.62</v>
      </c>
      <c r="N126" s="9">
        <v>5905.63</v>
      </c>
      <c r="O126" t="s">
        <v>3</v>
      </c>
    </row>
    <row r="127" ht="16.3" customHeight="1" spans="1:15">
      <c r="A127" s="5" t="s">
        <v>1119</v>
      </c>
      <c r="B127" s="6" t="s">
        <v>1110</v>
      </c>
      <c r="C127" s="6" t="s">
        <v>1120</v>
      </c>
      <c r="D127" s="5" t="s">
        <v>206</v>
      </c>
      <c r="E127" s="10">
        <v>0.009</v>
      </c>
      <c r="F127" s="9">
        <v>1255.64</v>
      </c>
      <c r="G127" s="9">
        <v>3385.58</v>
      </c>
      <c r="H127" s="8"/>
      <c r="I127" s="9">
        <v>18.58</v>
      </c>
      <c r="J127" s="9">
        <v>451.53</v>
      </c>
      <c r="K127" s="9">
        <v>306.68</v>
      </c>
      <c r="L127" s="8"/>
      <c r="M127" s="9">
        <v>487.62</v>
      </c>
      <c r="N127" s="9">
        <v>5905.63</v>
      </c>
      <c r="O127" t="s">
        <v>3</v>
      </c>
    </row>
    <row r="128" ht="16.3" customHeight="1" spans="1:15">
      <c r="A128" s="5" t="s">
        <v>3</v>
      </c>
      <c r="B128" s="6" t="s">
        <v>3</v>
      </c>
      <c r="C128" s="6" t="s">
        <v>1087</v>
      </c>
      <c r="D128" s="5" t="s">
        <v>3</v>
      </c>
      <c r="E128" s="10">
        <v>7.152</v>
      </c>
      <c r="F128" s="8"/>
      <c r="G128" s="8"/>
      <c r="H128" s="8"/>
      <c r="I128" s="8"/>
      <c r="J128" s="8"/>
      <c r="K128" s="8"/>
      <c r="L128" s="8"/>
      <c r="M128" s="8"/>
      <c r="N128" s="8"/>
      <c r="O128" t="s">
        <v>3</v>
      </c>
    </row>
    <row r="129" ht="16.3" customHeight="1" spans="1:15">
      <c r="A129" s="5" t="s">
        <v>3</v>
      </c>
      <c r="B129" s="6" t="s">
        <v>3</v>
      </c>
      <c r="C129" s="6" t="s">
        <v>211</v>
      </c>
      <c r="D129" s="5" t="s">
        <v>3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t="s">
        <v>3</v>
      </c>
    </row>
    <row r="130" ht="97.65" customHeight="1" spans="1:15">
      <c r="A130" s="5" t="s">
        <v>1121</v>
      </c>
      <c r="B130" s="6" t="s">
        <v>212</v>
      </c>
      <c r="C130" s="6" t="s">
        <v>1122</v>
      </c>
      <c r="D130" s="5" t="s">
        <v>89</v>
      </c>
      <c r="E130" s="10">
        <v>429.85</v>
      </c>
      <c r="F130" s="9">
        <v>42.06</v>
      </c>
      <c r="G130" s="9">
        <v>2.5</v>
      </c>
      <c r="H130" s="8"/>
      <c r="I130" s="9">
        <v>0.11</v>
      </c>
      <c r="J130" s="9">
        <v>4.33</v>
      </c>
      <c r="K130" s="9">
        <v>2.94</v>
      </c>
      <c r="L130" s="8"/>
      <c r="M130" s="9">
        <v>4.67</v>
      </c>
      <c r="N130" s="9">
        <v>56.61</v>
      </c>
      <c r="O130" t="s">
        <v>3</v>
      </c>
    </row>
    <row r="131" ht="16.3" customHeight="1" spans="1:15">
      <c r="A131" s="5" t="s">
        <v>1123</v>
      </c>
      <c r="B131" s="6" t="s">
        <v>987</v>
      </c>
      <c r="C131" s="6" t="s">
        <v>1124</v>
      </c>
      <c r="D131" s="5" t="s">
        <v>89</v>
      </c>
      <c r="E131" s="10">
        <v>429.85</v>
      </c>
      <c r="F131" s="9">
        <v>42.06</v>
      </c>
      <c r="G131" s="9">
        <v>2.5</v>
      </c>
      <c r="H131" s="8"/>
      <c r="I131" s="9">
        <v>0.11</v>
      </c>
      <c r="J131" s="9">
        <v>4.33</v>
      </c>
      <c r="K131" s="9">
        <v>2.94</v>
      </c>
      <c r="L131" s="8"/>
      <c r="M131" s="9">
        <v>4.67</v>
      </c>
      <c r="N131" s="9">
        <v>56.61</v>
      </c>
      <c r="O131" t="s">
        <v>3</v>
      </c>
    </row>
    <row r="132" ht="27.9" customHeight="1" spans="1:15">
      <c r="A132" s="11" t="s">
        <v>950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9" t="s">
        <v>3</v>
      </c>
    </row>
    <row r="133" ht="16.3" customHeight="1" spans="1:15">
      <c r="A133" s="12" t="s">
        <v>3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9" t="s">
        <v>3</v>
      </c>
    </row>
    <row r="134" ht="17.05" customHeight="1" spans="1:15">
      <c r="A134" s="3" t="s">
        <v>1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12" t="s">
        <v>1125</v>
      </c>
      <c r="N134" s="12"/>
      <c r="O134" s="19" t="s">
        <v>3</v>
      </c>
    </row>
    <row r="135" ht="17.05" customHeight="1" spans="1:15">
      <c r="A135" s="13" t="s">
        <v>6</v>
      </c>
      <c r="B135" s="13" t="s">
        <v>76</v>
      </c>
      <c r="C135" s="13" t="s">
        <v>952</v>
      </c>
      <c r="D135" s="13" t="s">
        <v>953</v>
      </c>
      <c r="E135" s="13" t="s">
        <v>80</v>
      </c>
      <c r="F135" s="14" t="s">
        <v>954</v>
      </c>
      <c r="G135" s="15"/>
      <c r="H135" s="15"/>
      <c r="I135" s="15"/>
      <c r="J135" s="15"/>
      <c r="K135" s="15"/>
      <c r="L135" s="15"/>
      <c r="M135" s="20"/>
      <c r="N135" s="21" t="s">
        <v>955</v>
      </c>
      <c r="O135" s="22" t="s">
        <v>3</v>
      </c>
    </row>
    <row r="136" ht="41.85" customHeight="1" spans="1:15">
      <c r="A136" s="16"/>
      <c r="B136" s="16"/>
      <c r="C136" s="16"/>
      <c r="D136" s="16"/>
      <c r="E136" s="16"/>
      <c r="F136" s="4" t="s">
        <v>956</v>
      </c>
      <c r="G136" s="4" t="s">
        <v>957</v>
      </c>
      <c r="H136" s="5" t="s">
        <v>958</v>
      </c>
      <c r="I136" s="4" t="s">
        <v>959</v>
      </c>
      <c r="J136" s="4" t="s">
        <v>960</v>
      </c>
      <c r="K136" s="4" t="s">
        <v>961</v>
      </c>
      <c r="L136" s="4" t="s">
        <v>962</v>
      </c>
      <c r="M136" s="5" t="s">
        <v>963</v>
      </c>
      <c r="N136" s="24"/>
      <c r="O136" s="22" t="s">
        <v>3</v>
      </c>
    </row>
    <row r="137" ht="16.3" customHeight="1" spans="1:15">
      <c r="A137" s="5" t="s">
        <v>3</v>
      </c>
      <c r="B137" s="6" t="s">
        <v>3</v>
      </c>
      <c r="C137" s="6" t="s">
        <v>1126</v>
      </c>
      <c r="D137" s="5" t="s">
        <v>3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t="s">
        <v>3</v>
      </c>
    </row>
    <row r="138" ht="97.65" customHeight="1" spans="1:15">
      <c r="A138" s="5" t="s">
        <v>1127</v>
      </c>
      <c r="B138" s="6" t="s">
        <v>214</v>
      </c>
      <c r="C138" s="6" t="s">
        <v>1128</v>
      </c>
      <c r="D138" s="5" t="s">
        <v>89</v>
      </c>
      <c r="E138" s="10">
        <v>429.85</v>
      </c>
      <c r="F138" s="9">
        <v>25.55</v>
      </c>
      <c r="G138" s="9">
        <v>17.97</v>
      </c>
      <c r="H138" s="8"/>
      <c r="I138" s="9">
        <v>1.46</v>
      </c>
      <c r="J138" s="9">
        <v>4.36</v>
      </c>
      <c r="K138" s="9">
        <v>2.96</v>
      </c>
      <c r="L138" s="8"/>
      <c r="M138" s="9">
        <v>4.71</v>
      </c>
      <c r="N138" s="9">
        <v>57.01</v>
      </c>
      <c r="O138" t="s">
        <v>3</v>
      </c>
    </row>
    <row r="139" ht="27.9" customHeight="1" spans="1:15">
      <c r="A139" s="5" t="s">
        <v>1129</v>
      </c>
      <c r="B139" s="6" t="s">
        <v>991</v>
      </c>
      <c r="C139" s="6" t="s">
        <v>992</v>
      </c>
      <c r="D139" s="5" t="s">
        <v>89</v>
      </c>
      <c r="E139" s="10">
        <v>429.85</v>
      </c>
      <c r="F139" s="9">
        <v>25.55</v>
      </c>
      <c r="G139" s="9">
        <v>17.97</v>
      </c>
      <c r="H139" s="8"/>
      <c r="I139" s="9">
        <v>1.46</v>
      </c>
      <c r="J139" s="9">
        <v>4.36</v>
      </c>
      <c r="K139" s="9">
        <v>2.96</v>
      </c>
      <c r="L139" s="8"/>
      <c r="M139" s="9">
        <v>4.71</v>
      </c>
      <c r="N139" s="9">
        <v>57.01</v>
      </c>
      <c r="O139" t="s">
        <v>3</v>
      </c>
    </row>
    <row r="140" ht="62.8" customHeight="1" spans="1:15">
      <c r="A140" s="5" t="s">
        <v>1130</v>
      </c>
      <c r="B140" s="6" t="s">
        <v>216</v>
      </c>
      <c r="C140" s="6" t="s">
        <v>1131</v>
      </c>
      <c r="D140" s="5" t="s">
        <v>89</v>
      </c>
      <c r="E140" s="10">
        <v>71.79</v>
      </c>
      <c r="F140" s="9">
        <v>42.06</v>
      </c>
      <c r="G140" s="9">
        <v>105.15</v>
      </c>
      <c r="H140" s="8"/>
      <c r="I140" s="9">
        <v>0.11</v>
      </c>
      <c r="J140" s="9">
        <v>14.28</v>
      </c>
      <c r="K140" s="9">
        <v>9.7</v>
      </c>
      <c r="L140" s="8"/>
      <c r="M140" s="9">
        <v>15.42</v>
      </c>
      <c r="N140" s="9">
        <v>186.72</v>
      </c>
      <c r="O140" t="s">
        <v>3</v>
      </c>
    </row>
    <row r="141" ht="27.9" customHeight="1" spans="1:15">
      <c r="A141" s="5" t="s">
        <v>1132</v>
      </c>
      <c r="B141" s="6" t="s">
        <v>987</v>
      </c>
      <c r="C141" s="6" t="s">
        <v>988</v>
      </c>
      <c r="D141" s="5" t="s">
        <v>89</v>
      </c>
      <c r="E141" s="10">
        <v>71.79</v>
      </c>
      <c r="F141" s="9">
        <v>42.06</v>
      </c>
      <c r="G141" s="9">
        <v>105.15</v>
      </c>
      <c r="H141" s="8"/>
      <c r="I141" s="9">
        <v>0.11</v>
      </c>
      <c r="J141" s="9">
        <v>14.28</v>
      </c>
      <c r="K141" s="9">
        <v>9.7</v>
      </c>
      <c r="L141" s="8"/>
      <c r="M141" s="9">
        <v>15.42</v>
      </c>
      <c r="N141" s="9">
        <v>186.72</v>
      </c>
      <c r="O141" t="s">
        <v>3</v>
      </c>
    </row>
    <row r="142" ht="62.8" customHeight="1" spans="1:15">
      <c r="A142" s="5" t="s">
        <v>1133</v>
      </c>
      <c r="B142" s="6" t="s">
        <v>218</v>
      </c>
      <c r="C142" s="6" t="s">
        <v>1134</v>
      </c>
      <c r="D142" s="5" t="s">
        <v>89</v>
      </c>
      <c r="E142" s="10">
        <v>71.79</v>
      </c>
      <c r="F142" s="9">
        <v>25.55</v>
      </c>
      <c r="G142" s="9">
        <v>17.97</v>
      </c>
      <c r="H142" s="8"/>
      <c r="I142" s="9">
        <v>1.46</v>
      </c>
      <c r="J142" s="9">
        <v>4.36</v>
      </c>
      <c r="K142" s="9">
        <v>2.96</v>
      </c>
      <c r="L142" s="8"/>
      <c r="M142" s="9">
        <v>4.71</v>
      </c>
      <c r="N142" s="9">
        <v>57.01</v>
      </c>
      <c r="O142" t="s">
        <v>3</v>
      </c>
    </row>
    <row r="143" ht="27.9" customHeight="1" spans="1:15">
      <c r="A143" s="5" t="s">
        <v>1135</v>
      </c>
      <c r="B143" s="6" t="s">
        <v>991</v>
      </c>
      <c r="C143" s="6" t="s">
        <v>992</v>
      </c>
      <c r="D143" s="5" t="s">
        <v>89</v>
      </c>
      <c r="E143" s="10">
        <v>71.79</v>
      </c>
      <c r="F143" s="9">
        <v>25.55</v>
      </c>
      <c r="G143" s="9">
        <v>17.97</v>
      </c>
      <c r="H143" s="8"/>
      <c r="I143" s="9">
        <v>1.46</v>
      </c>
      <c r="J143" s="9">
        <v>4.36</v>
      </c>
      <c r="K143" s="9">
        <v>2.96</v>
      </c>
      <c r="L143" s="8"/>
      <c r="M143" s="9">
        <v>4.71</v>
      </c>
      <c r="N143" s="9">
        <v>57.01</v>
      </c>
      <c r="O143" t="s">
        <v>3</v>
      </c>
    </row>
    <row r="144" ht="86.05" customHeight="1" spans="1:15">
      <c r="A144" s="5" t="s">
        <v>1136</v>
      </c>
      <c r="B144" s="6" t="s">
        <v>220</v>
      </c>
      <c r="C144" s="6" t="s">
        <v>1137</v>
      </c>
      <c r="D144" s="5" t="s">
        <v>189</v>
      </c>
      <c r="E144" s="10">
        <v>1218.205</v>
      </c>
      <c r="F144" s="9">
        <v>3.86</v>
      </c>
      <c r="G144" s="9">
        <v>2.8</v>
      </c>
      <c r="H144" s="8"/>
      <c r="I144" s="9">
        <v>0.08</v>
      </c>
      <c r="J144" s="9">
        <v>0.65</v>
      </c>
      <c r="K144" s="9">
        <v>0.44</v>
      </c>
      <c r="L144" s="8"/>
      <c r="M144" s="9">
        <v>0.7</v>
      </c>
      <c r="N144" s="9">
        <v>8.53</v>
      </c>
      <c r="O144" t="s">
        <v>3</v>
      </c>
    </row>
    <row r="145" ht="16.3" customHeight="1" spans="1:15">
      <c r="A145" s="5" t="s">
        <v>1138</v>
      </c>
      <c r="B145" s="6" t="s">
        <v>1139</v>
      </c>
      <c r="C145" s="6" t="s">
        <v>1140</v>
      </c>
      <c r="D145" s="5" t="s">
        <v>189</v>
      </c>
      <c r="E145" s="10">
        <v>1218.205</v>
      </c>
      <c r="F145" s="9">
        <v>3.86</v>
      </c>
      <c r="G145" s="9">
        <v>2.8</v>
      </c>
      <c r="H145" s="8"/>
      <c r="I145" s="9">
        <v>0.08</v>
      </c>
      <c r="J145" s="9">
        <v>0.65</v>
      </c>
      <c r="K145" s="9">
        <v>0.44</v>
      </c>
      <c r="L145" s="8"/>
      <c r="M145" s="9">
        <v>0.7</v>
      </c>
      <c r="N145" s="9">
        <v>8.53</v>
      </c>
      <c r="O145" t="s">
        <v>3</v>
      </c>
    </row>
    <row r="146" ht="27.9" customHeight="1" spans="1:15">
      <c r="A146" s="11" t="s">
        <v>950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9" t="s">
        <v>3</v>
      </c>
    </row>
    <row r="147" ht="16.3" customHeight="1" spans="1:15">
      <c r="A147" s="12" t="s">
        <v>3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9" t="s">
        <v>3</v>
      </c>
    </row>
    <row r="148" ht="17.05" customHeight="1" spans="1:15">
      <c r="A148" s="3" t="s">
        <v>1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12" t="s">
        <v>1141</v>
      </c>
      <c r="N148" s="12"/>
      <c r="O148" s="19" t="s">
        <v>3</v>
      </c>
    </row>
    <row r="149" ht="17.05" customHeight="1" spans="1:15">
      <c r="A149" s="13" t="s">
        <v>6</v>
      </c>
      <c r="B149" s="13" t="s">
        <v>76</v>
      </c>
      <c r="C149" s="13" t="s">
        <v>952</v>
      </c>
      <c r="D149" s="13" t="s">
        <v>953</v>
      </c>
      <c r="E149" s="13" t="s">
        <v>80</v>
      </c>
      <c r="F149" s="14" t="s">
        <v>954</v>
      </c>
      <c r="G149" s="15"/>
      <c r="H149" s="15"/>
      <c r="I149" s="15"/>
      <c r="J149" s="15"/>
      <c r="K149" s="15"/>
      <c r="L149" s="15"/>
      <c r="M149" s="20"/>
      <c r="N149" s="21" t="s">
        <v>955</v>
      </c>
      <c r="O149" s="22" t="s">
        <v>3</v>
      </c>
    </row>
    <row r="150" ht="41.85" customHeight="1" spans="1:15">
      <c r="A150" s="16"/>
      <c r="B150" s="16"/>
      <c r="C150" s="16"/>
      <c r="D150" s="16"/>
      <c r="E150" s="16"/>
      <c r="F150" s="4" t="s">
        <v>956</v>
      </c>
      <c r="G150" s="4" t="s">
        <v>957</v>
      </c>
      <c r="H150" s="5" t="s">
        <v>958</v>
      </c>
      <c r="I150" s="4" t="s">
        <v>959</v>
      </c>
      <c r="J150" s="4" t="s">
        <v>960</v>
      </c>
      <c r="K150" s="4" t="s">
        <v>961</v>
      </c>
      <c r="L150" s="4" t="s">
        <v>962</v>
      </c>
      <c r="M150" s="5" t="s">
        <v>963</v>
      </c>
      <c r="N150" s="24"/>
      <c r="O150" s="22" t="s">
        <v>3</v>
      </c>
    </row>
    <row r="151" ht="74.4" customHeight="1" spans="1:15">
      <c r="A151" s="5" t="s">
        <v>1142</v>
      </c>
      <c r="B151" s="6" t="s">
        <v>224</v>
      </c>
      <c r="C151" s="6" t="s">
        <v>1143</v>
      </c>
      <c r="D151" s="5" t="s">
        <v>89</v>
      </c>
      <c r="E151" s="10">
        <v>23.97</v>
      </c>
      <c r="F151" s="9">
        <v>63.66</v>
      </c>
      <c r="G151" s="9">
        <v>197.94</v>
      </c>
      <c r="H151" s="8"/>
      <c r="I151" s="9">
        <v>0.03</v>
      </c>
      <c r="J151" s="9">
        <v>25.35</v>
      </c>
      <c r="K151" s="9">
        <v>17.22</v>
      </c>
      <c r="L151" s="8"/>
      <c r="M151" s="9">
        <v>27.37</v>
      </c>
      <c r="N151" s="9">
        <v>331.58</v>
      </c>
      <c r="O151" t="s">
        <v>3</v>
      </c>
    </row>
    <row r="152" ht="27.9" customHeight="1" spans="1:15">
      <c r="A152" s="5" t="s">
        <v>1144</v>
      </c>
      <c r="B152" s="6" t="s">
        <v>1145</v>
      </c>
      <c r="C152" s="6" t="s">
        <v>1146</v>
      </c>
      <c r="D152" s="5" t="s">
        <v>89</v>
      </c>
      <c r="E152" s="8"/>
      <c r="F152" s="9">
        <v>17.64</v>
      </c>
      <c r="G152" s="9">
        <v>91.08</v>
      </c>
      <c r="H152" s="8"/>
      <c r="I152" s="8"/>
      <c r="J152" s="9">
        <v>10.53</v>
      </c>
      <c r="K152" s="9">
        <v>7.16</v>
      </c>
      <c r="L152" s="8"/>
      <c r="M152" s="9">
        <v>11.38</v>
      </c>
      <c r="N152" s="9">
        <v>137.79</v>
      </c>
      <c r="O152" t="s">
        <v>3</v>
      </c>
    </row>
    <row r="153" ht="27.9" customHeight="1" spans="1:15">
      <c r="A153" s="5" t="s">
        <v>1147</v>
      </c>
      <c r="B153" s="6" t="s">
        <v>1145</v>
      </c>
      <c r="C153" s="6" t="s">
        <v>1146</v>
      </c>
      <c r="D153" s="5" t="s">
        <v>89</v>
      </c>
      <c r="E153" s="10">
        <v>23.97</v>
      </c>
      <c r="F153" s="9">
        <v>17.64</v>
      </c>
      <c r="G153" s="9">
        <v>88</v>
      </c>
      <c r="H153" s="8"/>
      <c r="I153" s="8"/>
      <c r="J153" s="9">
        <v>10.24</v>
      </c>
      <c r="K153" s="9">
        <v>6.95</v>
      </c>
      <c r="L153" s="8"/>
      <c r="M153" s="9">
        <v>11.05</v>
      </c>
      <c r="N153" s="9">
        <v>133.88</v>
      </c>
      <c r="O153" t="s">
        <v>3</v>
      </c>
    </row>
    <row r="154" ht="16.3" customHeight="1" spans="1:15">
      <c r="A154" s="5" t="s">
        <v>1148</v>
      </c>
      <c r="B154" s="6" t="s">
        <v>1149</v>
      </c>
      <c r="C154" s="6" t="s">
        <v>1150</v>
      </c>
      <c r="D154" s="5" t="s">
        <v>89</v>
      </c>
      <c r="E154" s="10">
        <v>25.62</v>
      </c>
      <c r="F154" s="9">
        <v>13.99</v>
      </c>
      <c r="G154" s="9">
        <v>44.48</v>
      </c>
      <c r="H154" s="8"/>
      <c r="I154" s="9">
        <v>0.03</v>
      </c>
      <c r="J154" s="9">
        <v>5.67</v>
      </c>
      <c r="K154" s="9">
        <v>3.85</v>
      </c>
      <c r="L154" s="8"/>
      <c r="M154" s="9">
        <v>6.12</v>
      </c>
      <c r="N154" s="9">
        <v>74.14</v>
      </c>
      <c r="O154" t="s">
        <v>3</v>
      </c>
    </row>
    <row r="155" ht="16.3" customHeight="1" spans="1:15">
      <c r="A155" s="5" t="s">
        <v>1151</v>
      </c>
      <c r="B155" s="6" t="s">
        <v>1152</v>
      </c>
      <c r="C155" s="6" t="s">
        <v>1153</v>
      </c>
      <c r="D155" s="5" t="s">
        <v>89</v>
      </c>
      <c r="E155" s="10">
        <v>25.62</v>
      </c>
      <c r="F155" s="9">
        <v>29.07</v>
      </c>
      <c r="G155" s="9">
        <v>58.38</v>
      </c>
      <c r="H155" s="8"/>
      <c r="I155" s="8"/>
      <c r="J155" s="9">
        <v>8.47</v>
      </c>
      <c r="K155" s="9">
        <v>5.76</v>
      </c>
      <c r="L155" s="8"/>
      <c r="M155" s="9">
        <v>9.15</v>
      </c>
      <c r="N155" s="9">
        <v>110.83</v>
      </c>
      <c r="O155" t="s">
        <v>3</v>
      </c>
    </row>
    <row r="156" ht="62.8" customHeight="1" spans="1:15">
      <c r="A156" s="5" t="s">
        <v>1154</v>
      </c>
      <c r="B156" s="6" t="s">
        <v>227</v>
      </c>
      <c r="C156" s="6" t="s">
        <v>1155</v>
      </c>
      <c r="D156" s="5" t="s">
        <v>89</v>
      </c>
      <c r="E156" s="10">
        <v>31.39</v>
      </c>
      <c r="F156" s="9">
        <v>47.89</v>
      </c>
      <c r="G156" s="9">
        <v>77.72</v>
      </c>
      <c r="H156" s="8"/>
      <c r="I156" s="9">
        <v>0.62</v>
      </c>
      <c r="J156" s="9">
        <v>12.23</v>
      </c>
      <c r="K156" s="9">
        <v>8.31</v>
      </c>
      <c r="L156" s="8"/>
      <c r="M156" s="9">
        <v>13.21</v>
      </c>
      <c r="N156" s="9">
        <v>159.98</v>
      </c>
      <c r="O156" t="s">
        <v>3</v>
      </c>
    </row>
    <row r="157" ht="27.9" customHeight="1" spans="1:15">
      <c r="A157" s="5" t="s">
        <v>1156</v>
      </c>
      <c r="B157" s="6" t="s">
        <v>1002</v>
      </c>
      <c r="C157" s="6" t="s">
        <v>1003</v>
      </c>
      <c r="D157" s="5" t="s">
        <v>89</v>
      </c>
      <c r="E157" s="10">
        <v>31.39</v>
      </c>
      <c r="F157" s="9">
        <v>47.89</v>
      </c>
      <c r="G157" s="9">
        <v>77.72</v>
      </c>
      <c r="H157" s="8"/>
      <c r="I157" s="9">
        <v>0.62</v>
      </c>
      <c r="J157" s="9">
        <v>12.23</v>
      </c>
      <c r="K157" s="9">
        <v>8.31</v>
      </c>
      <c r="L157" s="8"/>
      <c r="M157" s="9">
        <v>13.21</v>
      </c>
      <c r="N157" s="9">
        <v>159.98</v>
      </c>
      <c r="O157" t="s">
        <v>3</v>
      </c>
    </row>
    <row r="158" ht="39.55" customHeight="1" spans="1:15">
      <c r="A158" s="5" t="s">
        <v>1157</v>
      </c>
      <c r="B158" s="6" t="s">
        <v>229</v>
      </c>
      <c r="C158" s="6" t="s">
        <v>1158</v>
      </c>
      <c r="D158" s="5" t="s">
        <v>89</v>
      </c>
      <c r="E158" s="10">
        <v>62.78</v>
      </c>
      <c r="F158" s="9">
        <v>5.62</v>
      </c>
      <c r="G158" s="9">
        <v>34.51</v>
      </c>
      <c r="H158" s="8"/>
      <c r="I158" s="8"/>
      <c r="J158" s="9">
        <v>3.89</v>
      </c>
      <c r="K158" s="9">
        <v>2.64</v>
      </c>
      <c r="L158" s="8"/>
      <c r="M158" s="9">
        <v>4.2</v>
      </c>
      <c r="N158" s="9">
        <v>50.86</v>
      </c>
      <c r="O158" t="s">
        <v>3</v>
      </c>
    </row>
    <row r="159" ht="16.3" customHeight="1" spans="1:15">
      <c r="A159" s="5" t="s">
        <v>1159</v>
      </c>
      <c r="B159" s="6" t="s">
        <v>1160</v>
      </c>
      <c r="C159" s="6" t="s">
        <v>1161</v>
      </c>
      <c r="D159" s="5" t="s">
        <v>89</v>
      </c>
      <c r="E159" s="10">
        <v>62.78</v>
      </c>
      <c r="F159" s="9">
        <v>5.62</v>
      </c>
      <c r="G159" s="9">
        <v>34.51</v>
      </c>
      <c r="H159" s="8"/>
      <c r="I159" s="8"/>
      <c r="J159" s="9">
        <v>3.89</v>
      </c>
      <c r="K159" s="9">
        <v>2.64</v>
      </c>
      <c r="L159" s="8"/>
      <c r="M159" s="9">
        <v>4.2</v>
      </c>
      <c r="N159" s="9">
        <v>50.86</v>
      </c>
      <c r="O159" t="s">
        <v>3</v>
      </c>
    </row>
    <row r="160" ht="51.15" customHeight="1" spans="1:15">
      <c r="A160" s="5" t="s">
        <v>1162</v>
      </c>
      <c r="B160" s="6" t="s">
        <v>232</v>
      </c>
      <c r="C160" s="6" t="s">
        <v>1163</v>
      </c>
      <c r="D160" s="5" t="s">
        <v>89</v>
      </c>
      <c r="E160" s="10">
        <v>31.39</v>
      </c>
      <c r="F160" s="9">
        <v>13.07</v>
      </c>
      <c r="G160" s="9">
        <v>7.47</v>
      </c>
      <c r="H160" s="8"/>
      <c r="I160" s="9">
        <v>0.53</v>
      </c>
      <c r="J160" s="9">
        <v>2.04</v>
      </c>
      <c r="K160" s="9">
        <v>1.39</v>
      </c>
      <c r="L160" s="8"/>
      <c r="M160" s="9">
        <v>2.21</v>
      </c>
      <c r="N160" s="9">
        <v>26.71</v>
      </c>
      <c r="O160" t="s">
        <v>3</v>
      </c>
    </row>
    <row r="161" ht="27.9" customHeight="1" spans="1:15">
      <c r="A161" s="5" t="s">
        <v>1164</v>
      </c>
      <c r="B161" s="6" t="s">
        <v>991</v>
      </c>
      <c r="C161" s="6" t="s">
        <v>999</v>
      </c>
      <c r="D161" s="5" t="s">
        <v>89</v>
      </c>
      <c r="E161" s="10">
        <v>31.39</v>
      </c>
      <c r="F161" s="9">
        <v>13.07</v>
      </c>
      <c r="G161" s="9">
        <v>7.47</v>
      </c>
      <c r="H161" s="8"/>
      <c r="I161" s="9">
        <v>0.53</v>
      </c>
      <c r="J161" s="9">
        <v>2.04</v>
      </c>
      <c r="K161" s="9">
        <v>1.39</v>
      </c>
      <c r="L161" s="8"/>
      <c r="M161" s="9">
        <v>2.21</v>
      </c>
      <c r="N161" s="9">
        <v>26.71</v>
      </c>
      <c r="O161" t="s">
        <v>3</v>
      </c>
    </row>
    <row r="162" ht="39.55" customHeight="1" spans="1:15">
      <c r="A162" s="5" t="s">
        <v>1165</v>
      </c>
      <c r="B162" s="6" t="s">
        <v>234</v>
      </c>
      <c r="C162" s="6" t="s">
        <v>1166</v>
      </c>
      <c r="D162" s="5" t="s">
        <v>189</v>
      </c>
      <c r="E162" s="10">
        <v>347.1</v>
      </c>
      <c r="F162" s="9">
        <v>5.26</v>
      </c>
      <c r="G162" s="9">
        <v>28.76</v>
      </c>
      <c r="H162" s="8"/>
      <c r="I162" s="8"/>
      <c r="J162" s="9">
        <v>3.3</v>
      </c>
      <c r="K162" s="9">
        <v>2.24</v>
      </c>
      <c r="L162" s="8"/>
      <c r="M162" s="9">
        <v>3.56</v>
      </c>
      <c r="N162" s="9">
        <v>43.12</v>
      </c>
      <c r="O162" t="s">
        <v>3</v>
      </c>
    </row>
    <row r="163" ht="27.9" customHeight="1" spans="1:15">
      <c r="A163" s="11" t="s">
        <v>950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9" t="s">
        <v>3</v>
      </c>
    </row>
    <row r="164" ht="16.3" customHeight="1" spans="1:15">
      <c r="A164" s="12" t="s">
        <v>3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9" t="s">
        <v>3</v>
      </c>
    </row>
    <row r="165" ht="17.05" customHeight="1" spans="1:15">
      <c r="A165" s="3" t="s">
        <v>1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12" t="s">
        <v>1167</v>
      </c>
      <c r="N165" s="12"/>
      <c r="O165" s="19" t="s">
        <v>3</v>
      </c>
    </row>
    <row r="166" ht="17.05" customHeight="1" spans="1:15">
      <c r="A166" s="13" t="s">
        <v>6</v>
      </c>
      <c r="B166" s="13" t="s">
        <v>76</v>
      </c>
      <c r="C166" s="13" t="s">
        <v>952</v>
      </c>
      <c r="D166" s="13" t="s">
        <v>953</v>
      </c>
      <c r="E166" s="13" t="s">
        <v>80</v>
      </c>
      <c r="F166" s="14" t="s">
        <v>954</v>
      </c>
      <c r="G166" s="15"/>
      <c r="H166" s="15"/>
      <c r="I166" s="15"/>
      <c r="J166" s="15"/>
      <c r="K166" s="15"/>
      <c r="L166" s="15"/>
      <c r="M166" s="20"/>
      <c r="N166" s="21" t="s">
        <v>955</v>
      </c>
      <c r="O166" s="22" t="s">
        <v>3</v>
      </c>
    </row>
    <row r="167" ht="41.85" customHeight="1" spans="1:15">
      <c r="A167" s="16"/>
      <c r="B167" s="16"/>
      <c r="C167" s="16"/>
      <c r="D167" s="16"/>
      <c r="E167" s="16"/>
      <c r="F167" s="4" t="s">
        <v>956</v>
      </c>
      <c r="G167" s="4" t="s">
        <v>957</v>
      </c>
      <c r="H167" s="5" t="s">
        <v>958</v>
      </c>
      <c r="I167" s="4" t="s">
        <v>959</v>
      </c>
      <c r="J167" s="4" t="s">
        <v>960</v>
      </c>
      <c r="K167" s="4" t="s">
        <v>961</v>
      </c>
      <c r="L167" s="4" t="s">
        <v>962</v>
      </c>
      <c r="M167" s="5" t="s">
        <v>963</v>
      </c>
      <c r="N167" s="24"/>
      <c r="O167" s="22" t="s">
        <v>3</v>
      </c>
    </row>
    <row r="168" ht="74.4" customHeight="1" spans="1:15">
      <c r="A168" s="5" t="s">
        <v>3</v>
      </c>
      <c r="B168" s="6" t="s">
        <v>3</v>
      </c>
      <c r="C168" s="6" t="s">
        <v>1168</v>
      </c>
      <c r="D168" s="5" t="s">
        <v>3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t="s">
        <v>3</v>
      </c>
    </row>
    <row r="169" ht="16.3" customHeight="1" spans="1:15">
      <c r="A169" s="5" t="s">
        <v>1169</v>
      </c>
      <c r="B169" s="6" t="s">
        <v>1170</v>
      </c>
      <c r="C169" s="6" t="s">
        <v>1171</v>
      </c>
      <c r="D169" s="5" t="s">
        <v>189</v>
      </c>
      <c r="E169" s="10">
        <v>347.1</v>
      </c>
      <c r="F169" s="9">
        <v>5.26</v>
      </c>
      <c r="G169" s="9">
        <v>28.76</v>
      </c>
      <c r="H169" s="8"/>
      <c r="I169" s="8"/>
      <c r="J169" s="9">
        <v>3.3</v>
      </c>
      <c r="K169" s="9">
        <v>2.24</v>
      </c>
      <c r="L169" s="8"/>
      <c r="M169" s="9">
        <v>3.56</v>
      </c>
      <c r="N169" s="9">
        <v>43.12</v>
      </c>
      <c r="O169" t="s">
        <v>3</v>
      </c>
    </row>
    <row r="170" ht="97.65" customHeight="1" spans="1:15">
      <c r="A170" s="5" t="s">
        <v>1172</v>
      </c>
      <c r="B170" s="6" t="s">
        <v>237</v>
      </c>
      <c r="C170" s="6" t="s">
        <v>1173</v>
      </c>
      <c r="D170" s="5" t="s">
        <v>89</v>
      </c>
      <c r="E170" s="10">
        <v>525.61</v>
      </c>
      <c r="F170" s="9">
        <v>82.45</v>
      </c>
      <c r="G170" s="9">
        <v>98.45</v>
      </c>
      <c r="H170" s="8"/>
      <c r="I170" s="9">
        <v>2.21</v>
      </c>
      <c r="J170" s="9">
        <v>17.74</v>
      </c>
      <c r="K170" s="9">
        <v>12.05</v>
      </c>
      <c r="L170" s="8"/>
      <c r="M170" s="9">
        <v>19.16</v>
      </c>
      <c r="N170" s="9">
        <v>232.06</v>
      </c>
      <c r="O170" t="s">
        <v>3</v>
      </c>
    </row>
    <row r="171" ht="27.9" customHeight="1" spans="1:15">
      <c r="A171" s="5" t="s">
        <v>1174</v>
      </c>
      <c r="B171" s="6" t="s">
        <v>1175</v>
      </c>
      <c r="C171" s="6" t="s">
        <v>1176</v>
      </c>
      <c r="D171" s="5" t="s">
        <v>89</v>
      </c>
      <c r="E171" s="10">
        <v>525.61</v>
      </c>
      <c r="F171" s="9">
        <v>20.81</v>
      </c>
      <c r="G171" s="9">
        <v>26.81</v>
      </c>
      <c r="H171" s="8"/>
      <c r="I171" s="9">
        <v>2.21</v>
      </c>
      <c r="J171" s="9">
        <v>4.83</v>
      </c>
      <c r="K171" s="9">
        <v>3.28</v>
      </c>
      <c r="L171" s="8"/>
      <c r="M171" s="9">
        <v>5.21</v>
      </c>
      <c r="N171" s="9">
        <v>63.15</v>
      </c>
      <c r="O171" t="s">
        <v>3</v>
      </c>
    </row>
    <row r="172" ht="16.3" customHeight="1" spans="1:15">
      <c r="A172" s="5" t="s">
        <v>1177</v>
      </c>
      <c r="B172" s="6" t="s">
        <v>1178</v>
      </c>
      <c r="C172" s="6" t="s">
        <v>1179</v>
      </c>
      <c r="D172" s="5" t="s">
        <v>89</v>
      </c>
      <c r="E172" s="10">
        <v>525.61</v>
      </c>
      <c r="F172" s="9">
        <v>16.24</v>
      </c>
      <c r="G172" s="9">
        <v>40.29</v>
      </c>
      <c r="H172" s="8"/>
      <c r="I172" s="8"/>
      <c r="J172" s="9">
        <v>5.48</v>
      </c>
      <c r="K172" s="9">
        <v>3.72</v>
      </c>
      <c r="L172" s="8"/>
      <c r="M172" s="9">
        <v>5.92</v>
      </c>
      <c r="N172" s="9">
        <v>71.65</v>
      </c>
      <c r="O172" t="s">
        <v>3</v>
      </c>
    </row>
    <row r="173" ht="16.3" customHeight="1" spans="1:15">
      <c r="A173" s="5" t="s">
        <v>1180</v>
      </c>
      <c r="B173" s="6" t="s">
        <v>1181</v>
      </c>
      <c r="C173" s="6" t="s">
        <v>1182</v>
      </c>
      <c r="D173" s="5" t="s">
        <v>89</v>
      </c>
      <c r="E173" s="10">
        <v>525.61</v>
      </c>
      <c r="F173" s="9">
        <v>15.42</v>
      </c>
      <c r="G173" s="9">
        <v>22.6</v>
      </c>
      <c r="H173" s="8"/>
      <c r="I173" s="8"/>
      <c r="J173" s="9">
        <v>3.68</v>
      </c>
      <c r="K173" s="9">
        <v>2.5</v>
      </c>
      <c r="L173" s="8"/>
      <c r="M173" s="9">
        <v>3.98</v>
      </c>
      <c r="N173" s="9">
        <v>48.18</v>
      </c>
      <c r="O173" t="s">
        <v>3</v>
      </c>
    </row>
    <row r="174" ht="16.3" customHeight="1" spans="1:15">
      <c r="A174" s="5" t="s">
        <v>1183</v>
      </c>
      <c r="B174" s="6" t="s">
        <v>1033</v>
      </c>
      <c r="C174" s="6" t="s">
        <v>1034</v>
      </c>
      <c r="D174" s="5" t="s">
        <v>89</v>
      </c>
      <c r="E174" s="10">
        <v>525.61</v>
      </c>
      <c r="F174" s="9">
        <v>29.98</v>
      </c>
      <c r="G174" s="9">
        <v>8.75</v>
      </c>
      <c r="H174" s="8"/>
      <c r="I174" s="8"/>
      <c r="J174" s="9">
        <v>3.75</v>
      </c>
      <c r="K174" s="9">
        <v>2.55</v>
      </c>
      <c r="L174" s="8"/>
      <c r="M174" s="9">
        <v>4.05</v>
      </c>
      <c r="N174" s="9">
        <v>49.08</v>
      </c>
      <c r="O174" t="s">
        <v>3</v>
      </c>
    </row>
    <row r="175" ht="144.15" customHeight="1" spans="1:15">
      <c r="A175" s="5" t="s">
        <v>1184</v>
      </c>
      <c r="B175" s="6" t="s">
        <v>239</v>
      </c>
      <c r="C175" s="6" t="s">
        <v>1185</v>
      </c>
      <c r="D175" s="5" t="s">
        <v>89</v>
      </c>
      <c r="E175" s="10">
        <v>727.23</v>
      </c>
      <c r="F175" s="9">
        <v>21.13</v>
      </c>
      <c r="G175" s="9">
        <v>5.28</v>
      </c>
      <c r="H175" s="8"/>
      <c r="I175" s="9">
        <v>0.39</v>
      </c>
      <c r="J175" s="9">
        <v>2.6</v>
      </c>
      <c r="K175" s="9">
        <v>1.76</v>
      </c>
      <c r="L175" s="8"/>
      <c r="M175" s="9">
        <v>2.8</v>
      </c>
      <c r="N175" s="9">
        <v>33.96</v>
      </c>
      <c r="O175" t="s">
        <v>3</v>
      </c>
    </row>
    <row r="176" ht="27.9" customHeight="1" spans="1:15">
      <c r="A176" s="5" t="s">
        <v>1186</v>
      </c>
      <c r="B176" s="6" t="s">
        <v>1008</v>
      </c>
      <c r="C176" s="6" t="s">
        <v>1009</v>
      </c>
      <c r="D176" s="5" t="s">
        <v>89</v>
      </c>
      <c r="E176" s="10">
        <v>727.23</v>
      </c>
      <c r="F176" s="9">
        <v>21.13</v>
      </c>
      <c r="G176" s="9">
        <v>5.28</v>
      </c>
      <c r="H176" s="8"/>
      <c r="I176" s="9">
        <v>0.39</v>
      </c>
      <c r="J176" s="9">
        <v>2.6</v>
      </c>
      <c r="K176" s="9">
        <v>1.76</v>
      </c>
      <c r="L176" s="8"/>
      <c r="M176" s="9">
        <v>2.8</v>
      </c>
      <c r="N176" s="9">
        <v>33.96</v>
      </c>
      <c r="O176" t="s">
        <v>3</v>
      </c>
    </row>
    <row r="177" ht="27.9" customHeight="1" spans="1:15">
      <c r="A177" s="11" t="s">
        <v>950</v>
      </c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9" t="s">
        <v>3</v>
      </c>
    </row>
    <row r="178" ht="16.3" customHeight="1" spans="1:15">
      <c r="A178" s="12" t="s">
        <v>3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9" t="s">
        <v>3</v>
      </c>
    </row>
    <row r="179" ht="17.05" customHeight="1" spans="1:15">
      <c r="A179" s="3" t="s">
        <v>1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12" t="s">
        <v>1187</v>
      </c>
      <c r="N179" s="12"/>
      <c r="O179" s="19" t="s">
        <v>3</v>
      </c>
    </row>
    <row r="180" ht="17.05" customHeight="1" spans="1:15">
      <c r="A180" s="13" t="s">
        <v>6</v>
      </c>
      <c r="B180" s="13" t="s">
        <v>76</v>
      </c>
      <c r="C180" s="13" t="s">
        <v>952</v>
      </c>
      <c r="D180" s="13" t="s">
        <v>953</v>
      </c>
      <c r="E180" s="13" t="s">
        <v>80</v>
      </c>
      <c r="F180" s="14" t="s">
        <v>954</v>
      </c>
      <c r="G180" s="15"/>
      <c r="H180" s="15"/>
      <c r="I180" s="15"/>
      <c r="J180" s="15"/>
      <c r="K180" s="15"/>
      <c r="L180" s="15"/>
      <c r="M180" s="20"/>
      <c r="N180" s="21" t="s">
        <v>955</v>
      </c>
      <c r="O180" s="22" t="s">
        <v>3</v>
      </c>
    </row>
    <row r="181" ht="41.85" customHeight="1" spans="1:15">
      <c r="A181" s="16"/>
      <c r="B181" s="16"/>
      <c r="C181" s="16"/>
      <c r="D181" s="16"/>
      <c r="E181" s="16"/>
      <c r="F181" s="4" t="s">
        <v>956</v>
      </c>
      <c r="G181" s="4" t="s">
        <v>957</v>
      </c>
      <c r="H181" s="5" t="s">
        <v>958</v>
      </c>
      <c r="I181" s="4" t="s">
        <v>959</v>
      </c>
      <c r="J181" s="4" t="s">
        <v>960</v>
      </c>
      <c r="K181" s="4" t="s">
        <v>961</v>
      </c>
      <c r="L181" s="4" t="s">
        <v>962</v>
      </c>
      <c r="M181" s="5" t="s">
        <v>963</v>
      </c>
      <c r="N181" s="24"/>
      <c r="O181" s="22" t="s">
        <v>3</v>
      </c>
    </row>
    <row r="182" ht="97.65" customHeight="1" spans="1:15">
      <c r="A182" s="5" t="s">
        <v>1188</v>
      </c>
      <c r="B182" s="6" t="s">
        <v>242</v>
      </c>
      <c r="C182" s="6" t="s">
        <v>1189</v>
      </c>
      <c r="D182" s="5" t="s">
        <v>89</v>
      </c>
      <c r="E182" s="10">
        <v>727.23</v>
      </c>
      <c r="F182" s="9">
        <v>23.99</v>
      </c>
      <c r="G182" s="9">
        <v>8.75</v>
      </c>
      <c r="H182" s="8"/>
      <c r="I182" s="8"/>
      <c r="J182" s="9">
        <v>3.17</v>
      </c>
      <c r="K182" s="9">
        <v>2.15</v>
      </c>
      <c r="L182" s="8"/>
      <c r="M182" s="9">
        <v>3.43</v>
      </c>
      <c r="N182" s="9">
        <v>41.49</v>
      </c>
      <c r="O182" t="s">
        <v>3</v>
      </c>
    </row>
    <row r="183" ht="16.3" customHeight="1" spans="1:15">
      <c r="A183" s="5" t="s">
        <v>1190</v>
      </c>
      <c r="B183" s="6" t="s">
        <v>1012</v>
      </c>
      <c r="C183" s="6" t="s">
        <v>1013</v>
      </c>
      <c r="D183" s="5" t="s">
        <v>89</v>
      </c>
      <c r="E183" s="10">
        <v>727.23</v>
      </c>
      <c r="F183" s="9">
        <v>23.99</v>
      </c>
      <c r="G183" s="9">
        <v>8.75</v>
      </c>
      <c r="H183" s="8"/>
      <c r="I183" s="8"/>
      <c r="J183" s="9">
        <v>3.17</v>
      </c>
      <c r="K183" s="9">
        <v>2.15</v>
      </c>
      <c r="L183" s="8"/>
      <c r="M183" s="9">
        <v>3.43</v>
      </c>
      <c r="N183" s="9">
        <v>41.49</v>
      </c>
      <c r="O183" t="s">
        <v>3</v>
      </c>
    </row>
    <row r="184" ht="86.05" customHeight="1" spans="1:15">
      <c r="A184" s="5" t="s">
        <v>1191</v>
      </c>
      <c r="B184" s="6" t="s">
        <v>1192</v>
      </c>
      <c r="C184" s="6" t="s">
        <v>1193</v>
      </c>
      <c r="D184" s="5" t="s">
        <v>89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t="s">
        <v>3</v>
      </c>
    </row>
    <row r="185" ht="27.9" customHeight="1" spans="1:15">
      <c r="A185" s="5" t="s">
        <v>1194</v>
      </c>
      <c r="B185" s="6" t="s">
        <v>1195</v>
      </c>
      <c r="C185" s="6" t="s">
        <v>1196</v>
      </c>
      <c r="D185" s="5" t="s">
        <v>89</v>
      </c>
      <c r="E185" s="8"/>
      <c r="F185" s="9">
        <v>26.18</v>
      </c>
      <c r="G185" s="9">
        <v>3.36</v>
      </c>
      <c r="H185" s="8"/>
      <c r="I185" s="9">
        <v>0.34</v>
      </c>
      <c r="J185" s="9">
        <v>2.9</v>
      </c>
      <c r="K185" s="9">
        <v>1.97</v>
      </c>
      <c r="L185" s="8"/>
      <c r="M185" s="9">
        <v>3.13</v>
      </c>
      <c r="N185" s="9">
        <v>37.88</v>
      </c>
      <c r="O185" t="s">
        <v>3</v>
      </c>
    </row>
    <row r="186" ht="86.05" customHeight="1" spans="1:15">
      <c r="A186" s="5" t="s">
        <v>1197</v>
      </c>
      <c r="B186" s="6" t="s">
        <v>244</v>
      </c>
      <c r="C186" s="6" t="s">
        <v>1198</v>
      </c>
      <c r="D186" s="5" t="s">
        <v>89</v>
      </c>
      <c r="E186" s="10">
        <v>252.4</v>
      </c>
      <c r="F186" s="9">
        <v>21.13</v>
      </c>
      <c r="G186" s="9">
        <v>3.4</v>
      </c>
      <c r="H186" s="8"/>
      <c r="I186" s="9">
        <v>0.25</v>
      </c>
      <c r="J186" s="9">
        <v>2.4</v>
      </c>
      <c r="K186" s="9">
        <v>1.63</v>
      </c>
      <c r="L186" s="8"/>
      <c r="M186" s="9">
        <v>2.59</v>
      </c>
      <c r="N186" s="9">
        <v>31.4</v>
      </c>
      <c r="O186" t="s">
        <v>3</v>
      </c>
    </row>
    <row r="187" ht="27.9" customHeight="1" spans="1:15">
      <c r="A187" s="5" t="s">
        <v>1199</v>
      </c>
      <c r="B187" s="6" t="s">
        <v>1008</v>
      </c>
      <c r="C187" s="6" t="s">
        <v>1009</v>
      </c>
      <c r="D187" s="5" t="s">
        <v>89</v>
      </c>
      <c r="E187" s="10">
        <v>252.4</v>
      </c>
      <c r="F187" s="9">
        <v>21.13</v>
      </c>
      <c r="G187" s="9">
        <v>3.4</v>
      </c>
      <c r="H187" s="8"/>
      <c r="I187" s="9">
        <v>0.25</v>
      </c>
      <c r="J187" s="9">
        <v>2.4</v>
      </c>
      <c r="K187" s="9">
        <v>1.63</v>
      </c>
      <c r="L187" s="8"/>
      <c r="M187" s="9">
        <v>2.59</v>
      </c>
      <c r="N187" s="9">
        <v>31.4</v>
      </c>
      <c r="O187" t="s">
        <v>3</v>
      </c>
    </row>
    <row r="188" ht="62.8" customHeight="1" spans="1:15">
      <c r="A188" s="5" t="s">
        <v>1200</v>
      </c>
      <c r="B188" s="6" t="s">
        <v>246</v>
      </c>
      <c r="C188" s="6" t="s">
        <v>1201</v>
      </c>
      <c r="D188" s="5" t="s">
        <v>89</v>
      </c>
      <c r="E188" s="10">
        <v>252.4</v>
      </c>
      <c r="F188" s="9">
        <v>44.86</v>
      </c>
      <c r="G188" s="9">
        <v>116.87</v>
      </c>
      <c r="H188" s="8"/>
      <c r="I188" s="9">
        <v>1.1</v>
      </c>
      <c r="J188" s="9">
        <v>15.78</v>
      </c>
      <c r="K188" s="9">
        <v>10.72</v>
      </c>
      <c r="L188" s="8"/>
      <c r="M188" s="9">
        <v>17.04</v>
      </c>
      <c r="N188" s="9">
        <v>206.37</v>
      </c>
      <c r="O188" t="s">
        <v>3</v>
      </c>
    </row>
    <row r="189" ht="16.3" customHeight="1" spans="1:15">
      <c r="A189" s="5" t="s">
        <v>1202</v>
      </c>
      <c r="B189" s="6" t="s">
        <v>1203</v>
      </c>
      <c r="C189" s="6" t="s">
        <v>1204</v>
      </c>
      <c r="D189" s="5" t="s">
        <v>89</v>
      </c>
      <c r="E189" s="10">
        <v>252.4</v>
      </c>
      <c r="F189" s="9">
        <v>21.65</v>
      </c>
      <c r="G189" s="9">
        <v>61.72</v>
      </c>
      <c r="H189" s="8"/>
      <c r="I189" s="9">
        <v>0.49</v>
      </c>
      <c r="J189" s="9">
        <v>8.13</v>
      </c>
      <c r="K189" s="9">
        <v>5.52</v>
      </c>
      <c r="L189" s="8"/>
      <c r="M189" s="9">
        <v>8.78</v>
      </c>
      <c r="N189" s="9">
        <v>106.29</v>
      </c>
      <c r="O189" t="s">
        <v>3</v>
      </c>
    </row>
    <row r="190" ht="16.3" customHeight="1" spans="1:15">
      <c r="A190" s="5" t="s">
        <v>1205</v>
      </c>
      <c r="B190" s="6" t="s">
        <v>1206</v>
      </c>
      <c r="C190" s="6" t="s">
        <v>1207</v>
      </c>
      <c r="D190" s="5" t="s">
        <v>89</v>
      </c>
      <c r="E190" s="10">
        <v>252.4</v>
      </c>
      <c r="F190" s="9">
        <v>23.21</v>
      </c>
      <c r="G190" s="9">
        <v>55.15</v>
      </c>
      <c r="H190" s="8"/>
      <c r="I190" s="9">
        <v>0.61</v>
      </c>
      <c r="J190" s="9">
        <v>7.65</v>
      </c>
      <c r="K190" s="9">
        <v>5.2</v>
      </c>
      <c r="L190" s="8"/>
      <c r="M190" s="9">
        <v>8.26</v>
      </c>
      <c r="N190" s="9">
        <v>100.08</v>
      </c>
      <c r="O190" t="s">
        <v>3</v>
      </c>
    </row>
    <row r="191" ht="27.9" customHeight="1" spans="1:15">
      <c r="A191" s="11" t="s">
        <v>950</v>
      </c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9" t="s">
        <v>3</v>
      </c>
    </row>
    <row r="192" ht="16.3" customHeight="1" spans="1:15">
      <c r="A192" s="12" t="s">
        <v>3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9" t="s">
        <v>3</v>
      </c>
    </row>
    <row r="193" ht="17.05" customHeight="1" spans="1:15">
      <c r="A193" s="3" t="s">
        <v>1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12" t="s">
        <v>1208</v>
      </c>
      <c r="N193" s="12"/>
      <c r="O193" s="19" t="s">
        <v>3</v>
      </c>
    </row>
    <row r="194" ht="17.05" customHeight="1" spans="1:15">
      <c r="A194" s="13" t="s">
        <v>6</v>
      </c>
      <c r="B194" s="13" t="s">
        <v>76</v>
      </c>
      <c r="C194" s="13" t="s">
        <v>952</v>
      </c>
      <c r="D194" s="13" t="s">
        <v>953</v>
      </c>
      <c r="E194" s="13" t="s">
        <v>80</v>
      </c>
      <c r="F194" s="14" t="s">
        <v>954</v>
      </c>
      <c r="G194" s="15"/>
      <c r="H194" s="15"/>
      <c r="I194" s="15"/>
      <c r="J194" s="15"/>
      <c r="K194" s="15"/>
      <c r="L194" s="15"/>
      <c r="M194" s="20"/>
      <c r="N194" s="21" t="s">
        <v>955</v>
      </c>
      <c r="O194" s="22" t="s">
        <v>3</v>
      </c>
    </row>
    <row r="195" ht="41.85" customHeight="1" spans="1:15">
      <c r="A195" s="16"/>
      <c r="B195" s="16"/>
      <c r="C195" s="16"/>
      <c r="D195" s="16"/>
      <c r="E195" s="16"/>
      <c r="F195" s="4" t="s">
        <v>956</v>
      </c>
      <c r="G195" s="4" t="s">
        <v>957</v>
      </c>
      <c r="H195" s="5" t="s">
        <v>958</v>
      </c>
      <c r="I195" s="4" t="s">
        <v>959</v>
      </c>
      <c r="J195" s="4" t="s">
        <v>960</v>
      </c>
      <c r="K195" s="4" t="s">
        <v>961</v>
      </c>
      <c r="L195" s="4" t="s">
        <v>962</v>
      </c>
      <c r="M195" s="5" t="s">
        <v>963</v>
      </c>
      <c r="N195" s="24"/>
      <c r="O195" s="22" t="s">
        <v>3</v>
      </c>
    </row>
    <row r="196" ht="97.65" customHeight="1" spans="1:15">
      <c r="A196" s="5" t="s">
        <v>1209</v>
      </c>
      <c r="B196" s="6" t="s">
        <v>249</v>
      </c>
      <c r="C196" s="6" t="s">
        <v>1014</v>
      </c>
      <c r="D196" s="5" t="s">
        <v>89</v>
      </c>
      <c r="E196" s="10">
        <v>48.829</v>
      </c>
      <c r="F196" s="9">
        <v>37.57</v>
      </c>
      <c r="G196" s="9">
        <v>7.86</v>
      </c>
      <c r="H196" s="8"/>
      <c r="I196" s="9">
        <v>0.6</v>
      </c>
      <c r="J196" s="9">
        <v>4.46</v>
      </c>
      <c r="K196" s="9">
        <v>3.03</v>
      </c>
      <c r="L196" s="8"/>
      <c r="M196" s="9">
        <v>4.82</v>
      </c>
      <c r="N196" s="9">
        <v>58.34</v>
      </c>
      <c r="O196" t="s">
        <v>3</v>
      </c>
    </row>
    <row r="197" ht="27.9" customHeight="1" spans="1:15">
      <c r="A197" s="5" t="s">
        <v>1210</v>
      </c>
      <c r="B197" s="6" t="s">
        <v>1016</v>
      </c>
      <c r="C197" s="6" t="s">
        <v>1017</v>
      </c>
      <c r="D197" s="5" t="s">
        <v>89</v>
      </c>
      <c r="E197" s="10">
        <v>48.829</v>
      </c>
      <c r="F197" s="9">
        <v>37.57</v>
      </c>
      <c r="G197" s="9">
        <v>7.86</v>
      </c>
      <c r="H197" s="8"/>
      <c r="I197" s="9">
        <v>0.6</v>
      </c>
      <c r="J197" s="9">
        <v>4.46</v>
      </c>
      <c r="K197" s="9">
        <v>3.03</v>
      </c>
      <c r="L197" s="8"/>
      <c r="M197" s="9">
        <v>4.82</v>
      </c>
      <c r="N197" s="9">
        <v>58.34</v>
      </c>
      <c r="O197" t="s">
        <v>3</v>
      </c>
    </row>
    <row r="198" ht="39.55" customHeight="1" spans="1:15">
      <c r="A198" s="5" t="s">
        <v>1211</v>
      </c>
      <c r="B198" s="6" t="s">
        <v>252</v>
      </c>
      <c r="C198" s="6" t="s">
        <v>1212</v>
      </c>
      <c r="D198" s="5" t="s">
        <v>89</v>
      </c>
      <c r="E198" s="10">
        <v>97.658</v>
      </c>
      <c r="F198" s="9">
        <v>7.92</v>
      </c>
      <c r="G198" s="9">
        <v>24.12</v>
      </c>
      <c r="H198" s="8"/>
      <c r="I198" s="8"/>
      <c r="J198" s="9">
        <v>3.1</v>
      </c>
      <c r="K198" s="9">
        <v>2.11</v>
      </c>
      <c r="L198" s="8"/>
      <c r="M198" s="9">
        <v>3.35</v>
      </c>
      <c r="N198" s="9">
        <v>40.6</v>
      </c>
      <c r="O198" t="s">
        <v>3</v>
      </c>
    </row>
    <row r="199" ht="27.9" customHeight="1" spans="1:15">
      <c r="A199" s="5" t="s">
        <v>1213</v>
      </c>
      <c r="B199" s="6" t="s">
        <v>1021</v>
      </c>
      <c r="C199" s="6" t="s">
        <v>1022</v>
      </c>
      <c r="D199" s="5" t="s">
        <v>89</v>
      </c>
      <c r="E199" s="10">
        <v>97.658</v>
      </c>
      <c r="F199" s="9">
        <v>7.92</v>
      </c>
      <c r="G199" s="9">
        <v>24.12</v>
      </c>
      <c r="H199" s="8"/>
      <c r="I199" s="8"/>
      <c r="J199" s="9">
        <v>3.1</v>
      </c>
      <c r="K199" s="9">
        <v>2.11</v>
      </c>
      <c r="L199" s="8"/>
      <c r="M199" s="9">
        <v>3.35</v>
      </c>
      <c r="N199" s="9">
        <v>40.6</v>
      </c>
      <c r="O199" t="s">
        <v>3</v>
      </c>
    </row>
    <row r="200" ht="27.9" customHeight="1" spans="1:15">
      <c r="A200" s="5" t="s">
        <v>1214</v>
      </c>
      <c r="B200" s="6" t="s">
        <v>254</v>
      </c>
      <c r="C200" s="6" t="s">
        <v>1023</v>
      </c>
      <c r="D200" s="5" t="s">
        <v>89</v>
      </c>
      <c r="E200" s="10">
        <v>48.829</v>
      </c>
      <c r="F200" s="9">
        <v>11.28</v>
      </c>
      <c r="G200" s="9">
        <v>23.84</v>
      </c>
      <c r="H200" s="8"/>
      <c r="I200" s="8"/>
      <c r="J200" s="9">
        <v>3.4</v>
      </c>
      <c r="K200" s="9">
        <v>2.31</v>
      </c>
      <c r="L200" s="8"/>
      <c r="M200" s="9">
        <v>3.67</v>
      </c>
      <c r="N200" s="9">
        <v>44.5</v>
      </c>
      <c r="O200" t="s">
        <v>3</v>
      </c>
    </row>
    <row r="201" ht="16.3" customHeight="1" spans="1:15">
      <c r="A201" s="5" t="s">
        <v>1215</v>
      </c>
      <c r="B201" s="6" t="s">
        <v>1025</v>
      </c>
      <c r="C201" s="6" t="s">
        <v>1026</v>
      </c>
      <c r="D201" s="5" t="s">
        <v>89</v>
      </c>
      <c r="E201" s="10">
        <v>48.829</v>
      </c>
      <c r="F201" s="9">
        <v>11.28</v>
      </c>
      <c r="G201" s="9">
        <v>23.84</v>
      </c>
      <c r="H201" s="8"/>
      <c r="I201" s="8"/>
      <c r="J201" s="9">
        <v>3.4</v>
      </c>
      <c r="K201" s="9">
        <v>2.31</v>
      </c>
      <c r="L201" s="8"/>
      <c r="M201" s="9">
        <v>3.67</v>
      </c>
      <c r="N201" s="9">
        <v>44.5</v>
      </c>
      <c r="O201" t="s">
        <v>3</v>
      </c>
    </row>
    <row r="202" ht="16.3" customHeight="1" spans="1:15">
      <c r="A202" s="5" t="s">
        <v>3</v>
      </c>
      <c r="B202" s="6" t="s">
        <v>3</v>
      </c>
      <c r="C202" s="6" t="s">
        <v>1087</v>
      </c>
      <c r="D202" s="5" t="s">
        <v>3</v>
      </c>
      <c r="E202" s="10">
        <v>5398.301</v>
      </c>
      <c r="F202" s="8"/>
      <c r="G202" s="8"/>
      <c r="H202" s="8"/>
      <c r="I202" s="8"/>
      <c r="J202" s="8"/>
      <c r="K202" s="8"/>
      <c r="L202" s="8"/>
      <c r="M202" s="8"/>
      <c r="N202" s="8"/>
      <c r="O202" t="s">
        <v>3</v>
      </c>
    </row>
    <row r="203" ht="16.3" customHeight="1" spans="1:15">
      <c r="A203" s="5" t="s">
        <v>3</v>
      </c>
      <c r="B203" s="6" t="s">
        <v>3</v>
      </c>
      <c r="C203" s="6" t="s">
        <v>255</v>
      </c>
      <c r="D203" s="5" t="s">
        <v>3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t="s">
        <v>3</v>
      </c>
    </row>
    <row r="204" ht="74.4" customHeight="1" spans="1:15">
      <c r="A204" s="5" t="s">
        <v>1216</v>
      </c>
      <c r="B204" s="6" t="s">
        <v>256</v>
      </c>
      <c r="C204" s="6" t="s">
        <v>1217</v>
      </c>
      <c r="D204" s="5" t="s">
        <v>259</v>
      </c>
      <c r="E204" s="10">
        <v>1</v>
      </c>
      <c r="F204" s="8"/>
      <c r="G204" s="9">
        <v>1216.99</v>
      </c>
      <c r="H204" s="9">
        <v>1216.99</v>
      </c>
      <c r="I204" s="8"/>
      <c r="J204" s="8"/>
      <c r="K204" s="8"/>
      <c r="L204" s="8"/>
      <c r="M204" s="9">
        <v>109.53</v>
      </c>
      <c r="N204" s="9">
        <v>1326.52</v>
      </c>
      <c r="O204" t="s">
        <v>3</v>
      </c>
    </row>
    <row r="205" ht="16.3" customHeight="1" spans="1:15">
      <c r="A205" s="5" t="s">
        <v>1218</v>
      </c>
      <c r="B205" s="6" t="s">
        <v>1219</v>
      </c>
      <c r="C205" s="6" t="s">
        <v>257</v>
      </c>
      <c r="D205" s="5" t="s">
        <v>259</v>
      </c>
      <c r="E205" s="10">
        <v>1</v>
      </c>
      <c r="F205" s="8"/>
      <c r="G205" s="9">
        <v>1216.99</v>
      </c>
      <c r="H205" s="9">
        <v>1216.99</v>
      </c>
      <c r="I205" s="8"/>
      <c r="J205" s="8"/>
      <c r="K205" s="8"/>
      <c r="L205" s="8"/>
      <c r="M205" s="9">
        <v>109.53</v>
      </c>
      <c r="N205" s="9">
        <v>1326.52</v>
      </c>
      <c r="O205" t="s">
        <v>3</v>
      </c>
    </row>
    <row r="206" ht="74.4" customHeight="1" spans="1:15">
      <c r="A206" s="5" t="s">
        <v>1220</v>
      </c>
      <c r="B206" s="6" t="s">
        <v>260</v>
      </c>
      <c r="C206" s="6" t="s">
        <v>1221</v>
      </c>
      <c r="D206" s="5" t="s">
        <v>89</v>
      </c>
      <c r="E206" s="10">
        <v>42.63</v>
      </c>
      <c r="F206" s="9">
        <v>757.56</v>
      </c>
      <c r="G206" s="9">
        <v>257.9</v>
      </c>
      <c r="H206" s="8"/>
      <c r="I206" s="8"/>
      <c r="J206" s="9">
        <v>98.4</v>
      </c>
      <c r="K206" s="9">
        <v>66.83</v>
      </c>
      <c r="L206" s="8"/>
      <c r="M206" s="9">
        <v>106.26</v>
      </c>
      <c r="N206" s="9">
        <v>1286.95</v>
      </c>
      <c r="O206" t="s">
        <v>3</v>
      </c>
    </row>
    <row r="207" ht="27.9" customHeight="1" spans="1:15">
      <c r="A207" s="11" t="s">
        <v>950</v>
      </c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9" t="s">
        <v>3</v>
      </c>
    </row>
    <row r="208" ht="16.3" customHeight="1" spans="1:15">
      <c r="A208" s="12" t="s">
        <v>3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9" t="s">
        <v>3</v>
      </c>
    </row>
    <row r="209" ht="17.05" customHeight="1" spans="1:15">
      <c r="A209" s="3" t="s">
        <v>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12" t="s">
        <v>1222</v>
      </c>
      <c r="N209" s="12"/>
      <c r="O209" s="19" t="s">
        <v>3</v>
      </c>
    </row>
    <row r="210" ht="17.05" customHeight="1" spans="1:15">
      <c r="A210" s="13" t="s">
        <v>6</v>
      </c>
      <c r="B210" s="13" t="s">
        <v>76</v>
      </c>
      <c r="C210" s="13" t="s">
        <v>952</v>
      </c>
      <c r="D210" s="13" t="s">
        <v>953</v>
      </c>
      <c r="E210" s="13" t="s">
        <v>80</v>
      </c>
      <c r="F210" s="14" t="s">
        <v>954</v>
      </c>
      <c r="G210" s="15"/>
      <c r="H210" s="15"/>
      <c r="I210" s="15"/>
      <c r="J210" s="15"/>
      <c r="K210" s="15"/>
      <c r="L210" s="15"/>
      <c r="M210" s="20"/>
      <c r="N210" s="21" t="s">
        <v>955</v>
      </c>
      <c r="O210" s="22" t="s">
        <v>3</v>
      </c>
    </row>
    <row r="211" ht="41.85" customHeight="1" spans="1:15">
      <c r="A211" s="16"/>
      <c r="B211" s="16"/>
      <c r="C211" s="16"/>
      <c r="D211" s="16"/>
      <c r="E211" s="16"/>
      <c r="F211" s="4" t="s">
        <v>956</v>
      </c>
      <c r="G211" s="4" t="s">
        <v>957</v>
      </c>
      <c r="H211" s="5" t="s">
        <v>958</v>
      </c>
      <c r="I211" s="4" t="s">
        <v>959</v>
      </c>
      <c r="J211" s="4" t="s">
        <v>960</v>
      </c>
      <c r="K211" s="4" t="s">
        <v>961</v>
      </c>
      <c r="L211" s="4" t="s">
        <v>962</v>
      </c>
      <c r="M211" s="5" t="s">
        <v>963</v>
      </c>
      <c r="N211" s="24"/>
      <c r="O211" s="22" t="s">
        <v>3</v>
      </c>
    </row>
    <row r="212" ht="16.3" customHeight="1" spans="1:15">
      <c r="A212" s="5" t="s">
        <v>1223</v>
      </c>
      <c r="B212" s="6" t="s">
        <v>1224</v>
      </c>
      <c r="C212" s="6" t="s">
        <v>261</v>
      </c>
      <c r="D212" s="5" t="s">
        <v>89</v>
      </c>
      <c r="E212" s="10">
        <v>42.63</v>
      </c>
      <c r="F212" s="9">
        <v>757.56</v>
      </c>
      <c r="G212" s="9">
        <v>257.9</v>
      </c>
      <c r="H212" s="8"/>
      <c r="I212" s="8"/>
      <c r="J212" s="9">
        <v>98.4</v>
      </c>
      <c r="K212" s="9">
        <v>66.83</v>
      </c>
      <c r="L212" s="8"/>
      <c r="M212" s="9">
        <v>106.26</v>
      </c>
      <c r="N212" s="9">
        <v>1286.95</v>
      </c>
      <c r="O212" t="s">
        <v>3</v>
      </c>
    </row>
    <row r="213" ht="74.4" customHeight="1" spans="1:15">
      <c r="A213" s="5" t="s">
        <v>1225</v>
      </c>
      <c r="B213" s="6" t="s">
        <v>263</v>
      </c>
      <c r="C213" s="6" t="s">
        <v>1226</v>
      </c>
      <c r="D213" s="5" t="s">
        <v>89</v>
      </c>
      <c r="E213" s="10">
        <v>14.21</v>
      </c>
      <c r="F213" s="9">
        <v>757.56</v>
      </c>
      <c r="G213" s="9">
        <v>214.43</v>
      </c>
      <c r="H213" s="8"/>
      <c r="I213" s="8"/>
      <c r="J213" s="9">
        <v>94.19</v>
      </c>
      <c r="K213" s="9">
        <v>63.97</v>
      </c>
      <c r="L213" s="8"/>
      <c r="M213" s="9">
        <v>101.71</v>
      </c>
      <c r="N213" s="9">
        <v>1231.86</v>
      </c>
      <c r="O213" t="s">
        <v>3</v>
      </c>
    </row>
    <row r="214" ht="16.3" customHeight="1" spans="1:15">
      <c r="A214" s="5" t="s">
        <v>1227</v>
      </c>
      <c r="B214" s="6" t="s">
        <v>1224</v>
      </c>
      <c r="C214" s="6" t="s">
        <v>264</v>
      </c>
      <c r="D214" s="5" t="s">
        <v>89</v>
      </c>
      <c r="E214" s="10">
        <v>14.21</v>
      </c>
      <c r="F214" s="9">
        <v>757.56</v>
      </c>
      <c r="G214" s="9">
        <v>214.43</v>
      </c>
      <c r="H214" s="8"/>
      <c r="I214" s="8"/>
      <c r="J214" s="9">
        <v>94.19</v>
      </c>
      <c r="K214" s="9">
        <v>63.97</v>
      </c>
      <c r="L214" s="8"/>
      <c r="M214" s="9">
        <v>101.71</v>
      </c>
      <c r="N214" s="9">
        <v>1231.86</v>
      </c>
      <c r="O214" t="s">
        <v>3</v>
      </c>
    </row>
    <row r="215" ht="62.8" customHeight="1" spans="1:15">
      <c r="A215" s="5" t="s">
        <v>1228</v>
      </c>
      <c r="B215" s="6" t="s">
        <v>266</v>
      </c>
      <c r="C215" s="6" t="s">
        <v>1229</v>
      </c>
      <c r="D215" s="5" t="s">
        <v>89</v>
      </c>
      <c r="E215" s="10">
        <v>3.825</v>
      </c>
      <c r="F215" s="9">
        <v>255.95</v>
      </c>
      <c r="G215" s="9">
        <v>461.61</v>
      </c>
      <c r="H215" s="8"/>
      <c r="I215" s="9">
        <v>1.05</v>
      </c>
      <c r="J215" s="9">
        <v>69.63</v>
      </c>
      <c r="K215" s="9">
        <v>47.29</v>
      </c>
      <c r="L215" s="8"/>
      <c r="M215" s="9">
        <v>75.2</v>
      </c>
      <c r="N215" s="9">
        <v>910.73</v>
      </c>
      <c r="O215" t="s">
        <v>3</v>
      </c>
    </row>
    <row r="216" ht="16.3" customHeight="1" spans="1:15">
      <c r="A216" s="5" t="s">
        <v>1230</v>
      </c>
      <c r="B216" s="6" t="s">
        <v>1231</v>
      </c>
      <c r="C216" s="6" t="s">
        <v>267</v>
      </c>
      <c r="D216" s="5" t="s">
        <v>89</v>
      </c>
      <c r="E216" s="10">
        <v>3.825</v>
      </c>
      <c r="F216" s="9">
        <v>255.95</v>
      </c>
      <c r="G216" s="9">
        <v>461.61</v>
      </c>
      <c r="H216" s="8"/>
      <c r="I216" s="9">
        <v>1.05</v>
      </c>
      <c r="J216" s="9">
        <v>69.63</v>
      </c>
      <c r="K216" s="9">
        <v>47.29</v>
      </c>
      <c r="L216" s="8"/>
      <c r="M216" s="9">
        <v>75.2</v>
      </c>
      <c r="N216" s="9">
        <v>910.73</v>
      </c>
      <c r="O216" t="s">
        <v>3</v>
      </c>
    </row>
    <row r="217" ht="62.8" customHeight="1" spans="1:15">
      <c r="A217" s="5" t="s">
        <v>1232</v>
      </c>
      <c r="B217" s="6" t="s">
        <v>269</v>
      </c>
      <c r="C217" s="6" t="s">
        <v>1233</v>
      </c>
      <c r="D217" s="5" t="s">
        <v>89</v>
      </c>
      <c r="E217" s="10">
        <v>2.04</v>
      </c>
      <c r="F217" s="9">
        <v>255.95</v>
      </c>
      <c r="G217" s="9">
        <v>440.41</v>
      </c>
      <c r="H217" s="8"/>
      <c r="I217" s="9">
        <v>1.05</v>
      </c>
      <c r="J217" s="9">
        <v>67.58</v>
      </c>
      <c r="K217" s="9">
        <v>45.9</v>
      </c>
      <c r="L217" s="8"/>
      <c r="M217" s="9">
        <v>72.98</v>
      </c>
      <c r="N217" s="9">
        <v>883.87</v>
      </c>
      <c r="O217" t="s">
        <v>3</v>
      </c>
    </row>
    <row r="218" ht="16.3" customHeight="1" spans="1:15">
      <c r="A218" s="5" t="s">
        <v>1234</v>
      </c>
      <c r="B218" s="6" t="s">
        <v>1231</v>
      </c>
      <c r="C218" s="6" t="s">
        <v>270</v>
      </c>
      <c r="D218" s="5" t="s">
        <v>89</v>
      </c>
      <c r="E218" s="10">
        <v>2.04</v>
      </c>
      <c r="F218" s="9">
        <v>255.95</v>
      </c>
      <c r="G218" s="9">
        <v>440.41</v>
      </c>
      <c r="H218" s="8"/>
      <c r="I218" s="9">
        <v>1.05</v>
      </c>
      <c r="J218" s="9">
        <v>67.58</v>
      </c>
      <c r="K218" s="9">
        <v>45.9</v>
      </c>
      <c r="L218" s="8"/>
      <c r="M218" s="9">
        <v>72.98</v>
      </c>
      <c r="N218" s="9">
        <v>883.87</v>
      </c>
      <c r="O218" t="s">
        <v>3</v>
      </c>
    </row>
    <row r="219" ht="62.8" customHeight="1" spans="1:15">
      <c r="A219" s="5" t="s">
        <v>1235</v>
      </c>
      <c r="B219" s="6" t="s">
        <v>272</v>
      </c>
      <c r="C219" s="6" t="s">
        <v>1236</v>
      </c>
      <c r="D219" s="5" t="s">
        <v>89</v>
      </c>
      <c r="E219" s="10">
        <v>1.44</v>
      </c>
      <c r="F219" s="9">
        <v>471.78</v>
      </c>
      <c r="G219" s="9">
        <v>527.06</v>
      </c>
      <c r="H219" s="8"/>
      <c r="I219" s="9">
        <v>9.52</v>
      </c>
      <c r="J219" s="9">
        <v>97.71</v>
      </c>
      <c r="K219" s="9">
        <v>66.36</v>
      </c>
      <c r="L219" s="8"/>
      <c r="M219" s="9">
        <v>105.52</v>
      </c>
      <c r="N219" s="9">
        <v>1277.95</v>
      </c>
      <c r="O219" t="s">
        <v>3</v>
      </c>
    </row>
    <row r="220" ht="16.3" customHeight="1" spans="1:15">
      <c r="A220" s="5" t="s">
        <v>1237</v>
      </c>
      <c r="B220" s="6" t="s">
        <v>1238</v>
      </c>
      <c r="C220" s="6" t="s">
        <v>273</v>
      </c>
      <c r="D220" s="5" t="s">
        <v>89</v>
      </c>
      <c r="E220" s="10">
        <v>1.44</v>
      </c>
      <c r="F220" s="9">
        <v>471.78</v>
      </c>
      <c r="G220" s="9">
        <v>527.06</v>
      </c>
      <c r="H220" s="8"/>
      <c r="I220" s="9">
        <v>9.52</v>
      </c>
      <c r="J220" s="9">
        <v>97.71</v>
      </c>
      <c r="K220" s="9">
        <v>66.36</v>
      </c>
      <c r="L220" s="8"/>
      <c r="M220" s="9">
        <v>105.52</v>
      </c>
      <c r="N220" s="9">
        <v>1277.95</v>
      </c>
      <c r="O220" t="s">
        <v>3</v>
      </c>
    </row>
    <row r="221" ht="62.8" customHeight="1" spans="1:15">
      <c r="A221" s="5" t="s">
        <v>1239</v>
      </c>
      <c r="B221" s="6" t="s">
        <v>275</v>
      </c>
      <c r="C221" s="6" t="s">
        <v>1240</v>
      </c>
      <c r="D221" s="5" t="s">
        <v>189</v>
      </c>
      <c r="E221" s="10">
        <v>30</v>
      </c>
      <c r="F221" s="8"/>
      <c r="G221" s="9">
        <v>122.2</v>
      </c>
      <c r="H221" s="8"/>
      <c r="I221" s="8"/>
      <c r="J221" s="9">
        <v>11.84</v>
      </c>
      <c r="K221" s="9">
        <v>8.04</v>
      </c>
      <c r="L221" s="8"/>
      <c r="M221" s="9">
        <v>12.79</v>
      </c>
      <c r="N221" s="9">
        <v>154.87</v>
      </c>
      <c r="O221" t="s">
        <v>3</v>
      </c>
    </row>
    <row r="222" ht="16.3" customHeight="1" spans="1:15">
      <c r="A222" s="5" t="s">
        <v>1241</v>
      </c>
      <c r="B222" s="6" t="s">
        <v>1242</v>
      </c>
      <c r="C222" s="6" t="s">
        <v>1243</v>
      </c>
      <c r="D222" s="5" t="s">
        <v>189</v>
      </c>
      <c r="E222" s="10">
        <v>30</v>
      </c>
      <c r="F222" s="8"/>
      <c r="G222" s="9">
        <v>122.2</v>
      </c>
      <c r="H222" s="8"/>
      <c r="I222" s="8"/>
      <c r="J222" s="9">
        <v>11.84</v>
      </c>
      <c r="K222" s="9">
        <v>8.04</v>
      </c>
      <c r="L222" s="8"/>
      <c r="M222" s="9">
        <v>12.79</v>
      </c>
      <c r="N222" s="9">
        <v>154.87</v>
      </c>
      <c r="O222" t="s">
        <v>3</v>
      </c>
    </row>
    <row r="223" ht="27.9" customHeight="1" spans="1:15">
      <c r="A223" s="11" t="s">
        <v>950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9" t="s">
        <v>3</v>
      </c>
    </row>
    <row r="224" ht="16.3" customHeight="1" spans="1:15">
      <c r="A224" s="12" t="s">
        <v>3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9" t="s">
        <v>3</v>
      </c>
    </row>
    <row r="225" ht="17.05" customHeight="1" spans="1:15">
      <c r="A225" s="3" t="s">
        <v>1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12" t="s">
        <v>1244</v>
      </c>
      <c r="N225" s="12"/>
      <c r="O225" s="19" t="s">
        <v>3</v>
      </c>
    </row>
    <row r="226" ht="17.05" customHeight="1" spans="1:15">
      <c r="A226" s="13" t="s">
        <v>6</v>
      </c>
      <c r="B226" s="13" t="s">
        <v>76</v>
      </c>
      <c r="C226" s="13" t="s">
        <v>952</v>
      </c>
      <c r="D226" s="13" t="s">
        <v>953</v>
      </c>
      <c r="E226" s="13" t="s">
        <v>80</v>
      </c>
      <c r="F226" s="14" t="s">
        <v>954</v>
      </c>
      <c r="G226" s="15"/>
      <c r="H226" s="15"/>
      <c r="I226" s="15"/>
      <c r="J226" s="15"/>
      <c r="K226" s="15"/>
      <c r="L226" s="15"/>
      <c r="M226" s="20"/>
      <c r="N226" s="21" t="s">
        <v>955</v>
      </c>
      <c r="O226" s="22" t="s">
        <v>3</v>
      </c>
    </row>
    <row r="227" ht="41.85" customHeight="1" spans="1:15">
      <c r="A227" s="16"/>
      <c r="B227" s="16"/>
      <c r="C227" s="16"/>
      <c r="D227" s="16"/>
      <c r="E227" s="16"/>
      <c r="F227" s="4" t="s">
        <v>956</v>
      </c>
      <c r="G227" s="4" t="s">
        <v>957</v>
      </c>
      <c r="H227" s="5" t="s">
        <v>958</v>
      </c>
      <c r="I227" s="4" t="s">
        <v>959</v>
      </c>
      <c r="J227" s="4" t="s">
        <v>960</v>
      </c>
      <c r="K227" s="4" t="s">
        <v>961</v>
      </c>
      <c r="L227" s="4" t="s">
        <v>962</v>
      </c>
      <c r="M227" s="5" t="s">
        <v>963</v>
      </c>
      <c r="N227" s="24"/>
      <c r="O227" s="22" t="s">
        <v>3</v>
      </c>
    </row>
    <row r="228" ht="62.8" customHeight="1" spans="1:15">
      <c r="A228" s="5" t="s">
        <v>1245</v>
      </c>
      <c r="B228" s="6" t="s">
        <v>279</v>
      </c>
      <c r="C228" s="6" t="s">
        <v>1246</v>
      </c>
      <c r="D228" s="5" t="s">
        <v>189</v>
      </c>
      <c r="E228" s="10">
        <v>4.8</v>
      </c>
      <c r="F228" s="8"/>
      <c r="G228" s="9">
        <v>150.4</v>
      </c>
      <c r="H228" s="8"/>
      <c r="I228" s="8"/>
      <c r="J228" s="9">
        <v>14.57</v>
      </c>
      <c r="K228" s="9">
        <v>9.9</v>
      </c>
      <c r="L228" s="8"/>
      <c r="M228" s="9">
        <v>15.74</v>
      </c>
      <c r="N228" s="9">
        <v>190.61</v>
      </c>
      <c r="O228" t="s">
        <v>3</v>
      </c>
    </row>
    <row r="229" ht="16.3" customHeight="1" spans="1:15">
      <c r="A229" s="5" t="s">
        <v>1247</v>
      </c>
      <c r="B229" s="6" t="s">
        <v>1242</v>
      </c>
      <c r="C229" s="6" t="s">
        <v>1243</v>
      </c>
      <c r="D229" s="5" t="s">
        <v>189</v>
      </c>
      <c r="E229" s="10">
        <v>4.8</v>
      </c>
      <c r="F229" s="8"/>
      <c r="G229" s="9">
        <v>150.4</v>
      </c>
      <c r="H229" s="8"/>
      <c r="I229" s="8"/>
      <c r="J229" s="9">
        <v>14.57</v>
      </c>
      <c r="K229" s="9">
        <v>9.9</v>
      </c>
      <c r="L229" s="8"/>
      <c r="M229" s="9">
        <v>15.74</v>
      </c>
      <c r="N229" s="9">
        <v>190.61</v>
      </c>
      <c r="O229" t="s">
        <v>3</v>
      </c>
    </row>
    <row r="230" ht="27.9" customHeight="1" spans="1:15">
      <c r="A230" s="5" t="s">
        <v>1248</v>
      </c>
      <c r="B230" s="6" t="s">
        <v>281</v>
      </c>
      <c r="C230" s="6" t="s">
        <v>1249</v>
      </c>
      <c r="D230" s="5" t="s">
        <v>189</v>
      </c>
      <c r="E230" s="10">
        <v>34.8</v>
      </c>
      <c r="F230" s="9">
        <v>21.02</v>
      </c>
      <c r="G230" s="9">
        <v>62.33</v>
      </c>
      <c r="H230" s="8"/>
      <c r="I230" s="8"/>
      <c r="J230" s="9">
        <v>8.08</v>
      </c>
      <c r="K230" s="9">
        <v>5.49</v>
      </c>
      <c r="L230" s="8"/>
      <c r="M230" s="9">
        <v>8.72</v>
      </c>
      <c r="N230" s="9">
        <v>105.64</v>
      </c>
      <c r="O230" t="s">
        <v>3</v>
      </c>
    </row>
    <row r="231" ht="16.3" customHeight="1" spans="1:15">
      <c r="A231" s="5" t="s">
        <v>1250</v>
      </c>
      <c r="B231" s="6" t="s">
        <v>1251</v>
      </c>
      <c r="C231" s="6" t="s">
        <v>1252</v>
      </c>
      <c r="D231" s="5" t="s">
        <v>189</v>
      </c>
      <c r="E231" s="10">
        <v>34.8</v>
      </c>
      <c r="F231" s="9">
        <v>21.02</v>
      </c>
      <c r="G231" s="9">
        <v>62.33</v>
      </c>
      <c r="H231" s="8"/>
      <c r="I231" s="8"/>
      <c r="J231" s="9">
        <v>8.08</v>
      </c>
      <c r="K231" s="9">
        <v>5.49</v>
      </c>
      <c r="L231" s="8"/>
      <c r="M231" s="9">
        <v>8.72</v>
      </c>
      <c r="N231" s="9">
        <v>105.64</v>
      </c>
      <c r="O231" t="s">
        <v>3</v>
      </c>
    </row>
    <row r="232" ht="39.55" customHeight="1" spans="1:15">
      <c r="A232" s="5" t="s">
        <v>1253</v>
      </c>
      <c r="B232" s="6" t="s">
        <v>284</v>
      </c>
      <c r="C232" s="6" t="s">
        <v>1254</v>
      </c>
      <c r="D232" s="5" t="s">
        <v>189</v>
      </c>
      <c r="E232" s="10">
        <v>34.8</v>
      </c>
      <c r="F232" s="9">
        <v>7.45</v>
      </c>
      <c r="G232" s="9">
        <v>22.04</v>
      </c>
      <c r="H232" s="8"/>
      <c r="I232" s="8"/>
      <c r="J232" s="9">
        <v>2.86</v>
      </c>
      <c r="K232" s="9">
        <v>1.94</v>
      </c>
      <c r="L232" s="8"/>
      <c r="M232" s="9">
        <v>3.09</v>
      </c>
      <c r="N232" s="9">
        <v>37.38</v>
      </c>
      <c r="O232" t="s">
        <v>3</v>
      </c>
    </row>
    <row r="233" ht="16.3" customHeight="1" spans="1:15">
      <c r="A233" s="5" t="s">
        <v>1255</v>
      </c>
      <c r="B233" s="6" t="s">
        <v>1256</v>
      </c>
      <c r="C233" s="6" t="s">
        <v>1257</v>
      </c>
      <c r="D233" s="5" t="s">
        <v>189</v>
      </c>
      <c r="E233" s="10">
        <v>34.8</v>
      </c>
      <c r="F233" s="9">
        <v>7.45</v>
      </c>
      <c r="G233" s="9">
        <v>22.04</v>
      </c>
      <c r="H233" s="8"/>
      <c r="I233" s="8"/>
      <c r="J233" s="9">
        <v>2.86</v>
      </c>
      <c r="K233" s="9">
        <v>1.94</v>
      </c>
      <c r="L233" s="8"/>
      <c r="M233" s="9">
        <v>3.09</v>
      </c>
      <c r="N233" s="9">
        <v>37.38</v>
      </c>
      <c r="O233" t="s">
        <v>3</v>
      </c>
    </row>
    <row r="234" ht="62.8" customHeight="1" spans="1:15">
      <c r="A234" s="5" t="s">
        <v>1258</v>
      </c>
      <c r="B234" s="6" t="s">
        <v>287</v>
      </c>
      <c r="C234" s="6" t="s">
        <v>1259</v>
      </c>
      <c r="D234" s="5" t="s">
        <v>89</v>
      </c>
      <c r="E234" s="10">
        <v>8</v>
      </c>
      <c r="F234" s="9">
        <v>471.78</v>
      </c>
      <c r="G234" s="9">
        <v>461.59</v>
      </c>
      <c r="H234" s="8"/>
      <c r="I234" s="9">
        <v>9.52</v>
      </c>
      <c r="J234" s="9">
        <v>91.37</v>
      </c>
      <c r="K234" s="9">
        <v>62.06</v>
      </c>
      <c r="L234" s="8"/>
      <c r="M234" s="9">
        <v>98.67</v>
      </c>
      <c r="N234" s="9">
        <v>1194.99</v>
      </c>
      <c r="O234" t="s">
        <v>3</v>
      </c>
    </row>
    <row r="235" ht="16.3" customHeight="1" spans="1:15">
      <c r="A235" s="5" t="s">
        <v>1260</v>
      </c>
      <c r="B235" s="6" t="s">
        <v>1238</v>
      </c>
      <c r="C235" s="6" t="s">
        <v>288</v>
      </c>
      <c r="D235" s="5" t="s">
        <v>89</v>
      </c>
      <c r="E235" s="10">
        <v>8</v>
      </c>
      <c r="F235" s="9">
        <v>471.78</v>
      </c>
      <c r="G235" s="9">
        <v>461.59</v>
      </c>
      <c r="H235" s="8"/>
      <c r="I235" s="9">
        <v>9.52</v>
      </c>
      <c r="J235" s="9">
        <v>91.37</v>
      </c>
      <c r="K235" s="9">
        <v>62.06</v>
      </c>
      <c r="L235" s="8"/>
      <c r="M235" s="9">
        <v>98.67</v>
      </c>
      <c r="N235" s="9">
        <v>1194.99</v>
      </c>
      <c r="O235" t="s">
        <v>3</v>
      </c>
    </row>
    <row r="236" ht="62.8" customHeight="1" spans="1:15">
      <c r="A236" s="5" t="s">
        <v>1261</v>
      </c>
      <c r="B236" s="6" t="s">
        <v>290</v>
      </c>
      <c r="C236" s="6" t="s">
        <v>1262</v>
      </c>
      <c r="D236" s="5" t="s">
        <v>89</v>
      </c>
      <c r="E236" s="10">
        <v>4.8</v>
      </c>
      <c r="F236" s="9">
        <v>471.78</v>
      </c>
      <c r="G236" s="9">
        <v>462.31</v>
      </c>
      <c r="H236" s="8"/>
      <c r="I236" s="9">
        <v>9.52</v>
      </c>
      <c r="J236" s="9">
        <v>91.44</v>
      </c>
      <c r="K236" s="9">
        <v>62.1</v>
      </c>
      <c r="L236" s="8"/>
      <c r="M236" s="9">
        <v>98.74</v>
      </c>
      <c r="N236" s="9">
        <v>1195.89</v>
      </c>
      <c r="O236" t="s">
        <v>3</v>
      </c>
    </row>
    <row r="237" ht="16.3" customHeight="1" spans="1:15">
      <c r="A237" s="5" t="s">
        <v>1263</v>
      </c>
      <c r="B237" s="6" t="s">
        <v>1238</v>
      </c>
      <c r="C237" s="6" t="s">
        <v>291</v>
      </c>
      <c r="D237" s="5" t="s">
        <v>89</v>
      </c>
      <c r="E237" s="10">
        <v>4.8</v>
      </c>
      <c r="F237" s="9">
        <v>471.78</v>
      </c>
      <c r="G237" s="9">
        <v>462.31</v>
      </c>
      <c r="H237" s="8"/>
      <c r="I237" s="9">
        <v>9.52</v>
      </c>
      <c r="J237" s="9">
        <v>91.44</v>
      </c>
      <c r="K237" s="9">
        <v>62.1</v>
      </c>
      <c r="L237" s="8"/>
      <c r="M237" s="9">
        <v>98.74</v>
      </c>
      <c r="N237" s="9">
        <v>1195.89</v>
      </c>
      <c r="O237" t="s">
        <v>3</v>
      </c>
    </row>
    <row r="238" ht="62.8" customHeight="1" spans="1:15">
      <c r="A238" s="5" t="s">
        <v>1264</v>
      </c>
      <c r="B238" s="6" t="s">
        <v>293</v>
      </c>
      <c r="C238" s="6" t="s">
        <v>1265</v>
      </c>
      <c r="D238" s="5" t="s">
        <v>89</v>
      </c>
      <c r="E238" s="10">
        <v>5.12</v>
      </c>
      <c r="F238" s="9">
        <v>471.78</v>
      </c>
      <c r="G238" s="9">
        <v>463.11</v>
      </c>
      <c r="H238" s="8"/>
      <c r="I238" s="9">
        <v>9.52</v>
      </c>
      <c r="J238" s="9">
        <v>91.51</v>
      </c>
      <c r="K238" s="9">
        <v>62.16</v>
      </c>
      <c r="L238" s="8"/>
      <c r="M238" s="9">
        <v>98.83</v>
      </c>
      <c r="N238" s="9">
        <v>1196.91</v>
      </c>
      <c r="O238" t="s">
        <v>3</v>
      </c>
    </row>
    <row r="239" ht="16.3" customHeight="1" spans="1:15">
      <c r="A239" s="5" t="s">
        <v>1266</v>
      </c>
      <c r="B239" s="6" t="s">
        <v>1238</v>
      </c>
      <c r="C239" s="6" t="s">
        <v>294</v>
      </c>
      <c r="D239" s="5" t="s">
        <v>89</v>
      </c>
      <c r="E239" s="10">
        <v>5.12</v>
      </c>
      <c r="F239" s="9">
        <v>471.78</v>
      </c>
      <c r="G239" s="9">
        <v>463.11</v>
      </c>
      <c r="H239" s="8"/>
      <c r="I239" s="9">
        <v>9.52</v>
      </c>
      <c r="J239" s="9">
        <v>91.51</v>
      </c>
      <c r="K239" s="9">
        <v>62.16</v>
      </c>
      <c r="L239" s="8"/>
      <c r="M239" s="9">
        <v>98.83</v>
      </c>
      <c r="N239" s="9">
        <v>1196.91</v>
      </c>
      <c r="O239" t="s">
        <v>3</v>
      </c>
    </row>
    <row r="240" ht="16.3" customHeight="1" spans="1:15">
      <c r="A240" s="5" t="s">
        <v>1267</v>
      </c>
      <c r="B240" s="6" t="s">
        <v>296</v>
      </c>
      <c r="C240" s="6" t="s">
        <v>297</v>
      </c>
      <c r="D240" s="5" t="s">
        <v>89</v>
      </c>
      <c r="E240" s="10">
        <v>2.625</v>
      </c>
      <c r="F240" s="9">
        <v>593.95</v>
      </c>
      <c r="G240" s="9">
        <v>1013.14</v>
      </c>
      <c r="H240" s="8"/>
      <c r="I240" s="9">
        <v>0.1</v>
      </c>
      <c r="J240" s="9">
        <v>155.74</v>
      </c>
      <c r="K240" s="9">
        <v>105.78</v>
      </c>
      <c r="L240" s="8"/>
      <c r="M240" s="9">
        <v>168.18</v>
      </c>
      <c r="N240" s="9">
        <v>2036.89</v>
      </c>
      <c r="O240" t="s">
        <v>3</v>
      </c>
    </row>
    <row r="241" ht="27.9" customHeight="1" spans="1:15">
      <c r="A241" s="11" t="s">
        <v>950</v>
      </c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9" t="s">
        <v>3</v>
      </c>
    </row>
    <row r="242" ht="16.3" customHeight="1" spans="1:15">
      <c r="A242" s="12" t="s">
        <v>3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9" t="s">
        <v>3</v>
      </c>
    </row>
    <row r="243" ht="17.05" customHeight="1" spans="1:15">
      <c r="A243" s="3" t="s">
        <v>1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2" t="s">
        <v>1268</v>
      </c>
      <c r="N243" s="12"/>
      <c r="O243" s="19" t="s">
        <v>3</v>
      </c>
    </row>
    <row r="244" ht="17.05" customHeight="1" spans="1:15">
      <c r="A244" s="13" t="s">
        <v>6</v>
      </c>
      <c r="B244" s="13" t="s">
        <v>76</v>
      </c>
      <c r="C244" s="13" t="s">
        <v>952</v>
      </c>
      <c r="D244" s="13" t="s">
        <v>953</v>
      </c>
      <c r="E244" s="13" t="s">
        <v>80</v>
      </c>
      <c r="F244" s="14" t="s">
        <v>954</v>
      </c>
      <c r="G244" s="15"/>
      <c r="H244" s="15"/>
      <c r="I244" s="15"/>
      <c r="J244" s="15"/>
      <c r="K244" s="15"/>
      <c r="L244" s="15"/>
      <c r="M244" s="20"/>
      <c r="N244" s="21" t="s">
        <v>955</v>
      </c>
      <c r="O244" s="22" t="s">
        <v>3</v>
      </c>
    </row>
    <row r="245" ht="41.85" customHeight="1" spans="1:15">
      <c r="A245" s="16"/>
      <c r="B245" s="16"/>
      <c r="C245" s="16"/>
      <c r="D245" s="16"/>
      <c r="E245" s="16"/>
      <c r="F245" s="4" t="s">
        <v>956</v>
      </c>
      <c r="G245" s="4" t="s">
        <v>957</v>
      </c>
      <c r="H245" s="5" t="s">
        <v>958</v>
      </c>
      <c r="I245" s="4" t="s">
        <v>959</v>
      </c>
      <c r="J245" s="4" t="s">
        <v>960</v>
      </c>
      <c r="K245" s="4" t="s">
        <v>961</v>
      </c>
      <c r="L245" s="4" t="s">
        <v>962</v>
      </c>
      <c r="M245" s="5" t="s">
        <v>963</v>
      </c>
      <c r="N245" s="24"/>
      <c r="O245" s="22" t="s">
        <v>3</v>
      </c>
    </row>
    <row r="246" ht="97.65" customHeight="1" spans="1:15">
      <c r="A246" s="5" t="s">
        <v>3</v>
      </c>
      <c r="B246" s="6" t="s">
        <v>3</v>
      </c>
      <c r="C246" s="6" t="s">
        <v>298</v>
      </c>
      <c r="D246" s="5" t="s">
        <v>3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t="s">
        <v>3</v>
      </c>
    </row>
    <row r="247" ht="16.3" customHeight="1" spans="1:15">
      <c r="A247" s="5" t="s">
        <v>1269</v>
      </c>
      <c r="B247" s="6" t="s">
        <v>1270</v>
      </c>
      <c r="C247" s="6" t="s">
        <v>1271</v>
      </c>
      <c r="D247" s="5" t="s">
        <v>89</v>
      </c>
      <c r="E247" s="10">
        <v>2.625</v>
      </c>
      <c r="F247" s="9">
        <v>556.89</v>
      </c>
      <c r="G247" s="9">
        <v>837.2</v>
      </c>
      <c r="H247" s="8"/>
      <c r="I247" s="9">
        <v>0.1</v>
      </c>
      <c r="J247" s="9">
        <v>135.1</v>
      </c>
      <c r="K247" s="9">
        <v>91.76</v>
      </c>
      <c r="L247" s="8"/>
      <c r="M247" s="9">
        <v>145.89</v>
      </c>
      <c r="N247" s="9">
        <v>1766.94</v>
      </c>
      <c r="O247" t="s">
        <v>3</v>
      </c>
    </row>
    <row r="248" ht="16.3" customHeight="1" spans="1:15">
      <c r="A248" s="5" t="s">
        <v>1272</v>
      </c>
      <c r="B248" s="6" t="s">
        <v>1273</v>
      </c>
      <c r="C248" s="6" t="s">
        <v>1274</v>
      </c>
      <c r="D248" s="5" t="s">
        <v>89</v>
      </c>
      <c r="E248" s="10">
        <v>0.72</v>
      </c>
      <c r="F248" s="9">
        <v>116.86</v>
      </c>
      <c r="G248" s="9">
        <v>541.58</v>
      </c>
      <c r="H248" s="8"/>
      <c r="I248" s="8"/>
      <c r="J248" s="9">
        <v>63.8</v>
      </c>
      <c r="K248" s="9">
        <v>43.33</v>
      </c>
      <c r="L248" s="8"/>
      <c r="M248" s="9">
        <v>68.9</v>
      </c>
      <c r="N248" s="9">
        <v>834.47</v>
      </c>
      <c r="O248" t="s">
        <v>3</v>
      </c>
    </row>
    <row r="249" ht="16.3" customHeight="1" spans="1:15">
      <c r="A249" s="5" t="s">
        <v>1275</v>
      </c>
      <c r="B249" s="6" t="s">
        <v>1170</v>
      </c>
      <c r="C249" s="6" t="s">
        <v>1276</v>
      </c>
      <c r="D249" s="5" t="s">
        <v>189</v>
      </c>
      <c r="E249" s="10">
        <v>2.5</v>
      </c>
      <c r="F249" s="9">
        <v>5.26</v>
      </c>
      <c r="G249" s="9">
        <v>28.76</v>
      </c>
      <c r="H249" s="8"/>
      <c r="I249" s="8"/>
      <c r="J249" s="9">
        <v>3.3</v>
      </c>
      <c r="K249" s="9">
        <v>2.24</v>
      </c>
      <c r="L249" s="8"/>
      <c r="M249" s="9">
        <v>3.56</v>
      </c>
      <c r="N249" s="9">
        <v>43.12</v>
      </c>
      <c r="O249" t="s">
        <v>3</v>
      </c>
    </row>
    <row r="250" ht="39.55" customHeight="1" spans="1:15">
      <c r="A250" s="5" t="s">
        <v>1277</v>
      </c>
      <c r="B250" s="6" t="s">
        <v>299</v>
      </c>
      <c r="C250" s="6" t="s">
        <v>1278</v>
      </c>
      <c r="D250" s="5" t="s">
        <v>89</v>
      </c>
      <c r="E250" s="10">
        <v>14.7</v>
      </c>
      <c r="F250" s="9">
        <v>44.71</v>
      </c>
      <c r="G250" s="9">
        <v>609.69</v>
      </c>
      <c r="H250" s="8"/>
      <c r="I250" s="8"/>
      <c r="J250" s="9">
        <v>63.41</v>
      </c>
      <c r="K250" s="9">
        <v>43.07</v>
      </c>
      <c r="L250" s="8"/>
      <c r="M250" s="9">
        <v>68.48</v>
      </c>
      <c r="N250" s="9">
        <v>829.36</v>
      </c>
      <c r="O250" t="s">
        <v>3</v>
      </c>
    </row>
    <row r="251" ht="16.3" customHeight="1" spans="1:15">
      <c r="A251" s="5" t="s">
        <v>1279</v>
      </c>
      <c r="B251" s="6" t="s">
        <v>1280</v>
      </c>
      <c r="C251" s="6" t="s">
        <v>1281</v>
      </c>
      <c r="D251" s="5" t="s">
        <v>89</v>
      </c>
      <c r="E251" s="10">
        <v>14.7</v>
      </c>
      <c r="F251" s="9">
        <v>44.71</v>
      </c>
      <c r="G251" s="9">
        <v>609.69</v>
      </c>
      <c r="H251" s="8"/>
      <c r="I251" s="8"/>
      <c r="J251" s="9">
        <v>63.41</v>
      </c>
      <c r="K251" s="9">
        <v>43.07</v>
      </c>
      <c r="L251" s="8"/>
      <c r="M251" s="9">
        <v>68.48</v>
      </c>
      <c r="N251" s="9">
        <v>829.36</v>
      </c>
      <c r="O251" t="s">
        <v>3</v>
      </c>
    </row>
    <row r="252" ht="39.55" customHeight="1" spans="1:15">
      <c r="A252" s="5" t="s">
        <v>1282</v>
      </c>
      <c r="B252" s="6" t="s">
        <v>302</v>
      </c>
      <c r="C252" s="6" t="s">
        <v>1283</v>
      </c>
      <c r="D252" s="5" t="s">
        <v>89</v>
      </c>
      <c r="E252" s="10">
        <v>2.1</v>
      </c>
      <c r="F252" s="9">
        <v>49.6</v>
      </c>
      <c r="G252" s="9">
        <v>743.67</v>
      </c>
      <c r="H252" s="8"/>
      <c r="I252" s="9">
        <v>0.22</v>
      </c>
      <c r="J252" s="9">
        <v>76.89</v>
      </c>
      <c r="K252" s="9">
        <v>52.22</v>
      </c>
      <c r="L252" s="8"/>
      <c r="M252" s="9">
        <v>83.03</v>
      </c>
      <c r="N252" s="9">
        <v>1005.63</v>
      </c>
      <c r="O252" t="s">
        <v>3</v>
      </c>
    </row>
    <row r="253" ht="16.3" customHeight="1" spans="1:15">
      <c r="A253" s="5" t="s">
        <v>1284</v>
      </c>
      <c r="B253" s="6" t="s">
        <v>1285</v>
      </c>
      <c r="C253" s="6" t="s">
        <v>1286</v>
      </c>
      <c r="D253" s="5" t="s">
        <v>89</v>
      </c>
      <c r="E253" s="10">
        <v>2.1</v>
      </c>
      <c r="F253" s="9">
        <v>49.6</v>
      </c>
      <c r="G253" s="9">
        <v>743.67</v>
      </c>
      <c r="H253" s="8"/>
      <c r="I253" s="9">
        <v>0.22</v>
      </c>
      <c r="J253" s="9">
        <v>76.89</v>
      </c>
      <c r="K253" s="9">
        <v>52.22</v>
      </c>
      <c r="L253" s="8"/>
      <c r="M253" s="9">
        <v>83.03</v>
      </c>
      <c r="N253" s="9">
        <v>1005.63</v>
      </c>
      <c r="O253" t="s">
        <v>3</v>
      </c>
    </row>
    <row r="254" ht="39.55" customHeight="1" spans="1:15">
      <c r="A254" s="5" t="s">
        <v>1287</v>
      </c>
      <c r="B254" s="6" t="s">
        <v>305</v>
      </c>
      <c r="C254" s="6" t="s">
        <v>1288</v>
      </c>
      <c r="D254" s="5" t="s">
        <v>89</v>
      </c>
      <c r="E254" s="10">
        <v>9.45</v>
      </c>
      <c r="F254" s="9">
        <v>44.71</v>
      </c>
      <c r="G254" s="9">
        <v>609.69</v>
      </c>
      <c r="H254" s="8"/>
      <c r="I254" s="8"/>
      <c r="J254" s="9">
        <v>63.41</v>
      </c>
      <c r="K254" s="9">
        <v>43.07</v>
      </c>
      <c r="L254" s="8"/>
      <c r="M254" s="9">
        <v>68.48</v>
      </c>
      <c r="N254" s="9">
        <v>829.36</v>
      </c>
      <c r="O254" t="s">
        <v>3</v>
      </c>
    </row>
    <row r="255" ht="16.3" customHeight="1" spans="1:15">
      <c r="A255" s="5" t="s">
        <v>1289</v>
      </c>
      <c r="B255" s="6" t="s">
        <v>1280</v>
      </c>
      <c r="C255" s="6" t="s">
        <v>1281</v>
      </c>
      <c r="D255" s="5" t="s">
        <v>89</v>
      </c>
      <c r="E255" s="10">
        <v>9.45</v>
      </c>
      <c r="F255" s="9">
        <v>44.71</v>
      </c>
      <c r="G255" s="9">
        <v>609.69</v>
      </c>
      <c r="H255" s="8"/>
      <c r="I255" s="8"/>
      <c r="J255" s="9">
        <v>63.41</v>
      </c>
      <c r="K255" s="9">
        <v>43.07</v>
      </c>
      <c r="L255" s="8"/>
      <c r="M255" s="9">
        <v>68.48</v>
      </c>
      <c r="N255" s="9">
        <v>829.36</v>
      </c>
      <c r="O255" t="s">
        <v>3</v>
      </c>
    </row>
    <row r="256" ht="62.8" customHeight="1" spans="1:15">
      <c r="A256" s="5" t="s">
        <v>1290</v>
      </c>
      <c r="B256" s="6" t="s">
        <v>307</v>
      </c>
      <c r="C256" s="6" t="s">
        <v>1291</v>
      </c>
      <c r="D256" s="5" t="s">
        <v>89</v>
      </c>
      <c r="E256" s="10">
        <v>9.45</v>
      </c>
      <c r="F256" s="9">
        <v>81.08</v>
      </c>
      <c r="G256" s="9">
        <v>480.15</v>
      </c>
      <c r="H256" s="8"/>
      <c r="I256" s="9">
        <v>3.28</v>
      </c>
      <c r="J256" s="9">
        <v>54.7</v>
      </c>
      <c r="K256" s="9">
        <v>37.16</v>
      </c>
      <c r="L256" s="8"/>
      <c r="M256" s="9">
        <v>59.08</v>
      </c>
      <c r="N256" s="9">
        <v>715.45</v>
      </c>
      <c r="O256" t="s">
        <v>3</v>
      </c>
    </row>
    <row r="257" ht="16.3" customHeight="1" spans="1:15">
      <c r="A257" s="5" t="s">
        <v>1292</v>
      </c>
      <c r="B257" s="6" t="s">
        <v>1293</v>
      </c>
      <c r="C257" s="6" t="s">
        <v>1294</v>
      </c>
      <c r="D257" s="5" t="s">
        <v>89</v>
      </c>
      <c r="E257" s="10">
        <v>9.45</v>
      </c>
      <c r="F257" s="9">
        <v>39.36</v>
      </c>
      <c r="G257" s="9">
        <v>451.56</v>
      </c>
      <c r="H257" s="8"/>
      <c r="I257" s="9">
        <v>3.28</v>
      </c>
      <c r="J257" s="9">
        <v>47.89</v>
      </c>
      <c r="K257" s="9">
        <v>32.53</v>
      </c>
      <c r="L257" s="8"/>
      <c r="M257" s="9">
        <v>51.72</v>
      </c>
      <c r="N257" s="9">
        <v>626.34</v>
      </c>
      <c r="O257" t="s">
        <v>3</v>
      </c>
    </row>
    <row r="258" ht="16.3" customHeight="1" spans="1:15">
      <c r="A258" s="5" t="s">
        <v>1295</v>
      </c>
      <c r="B258" s="6" t="s">
        <v>1296</v>
      </c>
      <c r="C258" s="6" t="s">
        <v>1297</v>
      </c>
      <c r="D258" s="5" t="s">
        <v>89</v>
      </c>
      <c r="E258" s="10">
        <v>9.45</v>
      </c>
      <c r="F258" s="9">
        <v>41.72</v>
      </c>
      <c r="G258" s="9">
        <v>28.59</v>
      </c>
      <c r="H258" s="8"/>
      <c r="I258" s="8"/>
      <c r="J258" s="9">
        <v>6.81</v>
      </c>
      <c r="K258" s="9">
        <v>4.63</v>
      </c>
      <c r="L258" s="8"/>
      <c r="M258" s="9">
        <v>7.36</v>
      </c>
      <c r="N258" s="9">
        <v>89.11</v>
      </c>
      <c r="O258" t="s">
        <v>3</v>
      </c>
    </row>
    <row r="259" ht="27.9" customHeight="1" spans="1:15">
      <c r="A259" s="5" t="s">
        <v>1298</v>
      </c>
      <c r="B259" s="6" t="s">
        <v>309</v>
      </c>
      <c r="C259" s="6" t="s">
        <v>1299</v>
      </c>
      <c r="D259" s="5" t="s">
        <v>89</v>
      </c>
      <c r="E259" s="10">
        <v>2.94</v>
      </c>
      <c r="F259" s="9">
        <v>81.08</v>
      </c>
      <c r="G259" s="9">
        <v>480.15</v>
      </c>
      <c r="H259" s="8"/>
      <c r="I259" s="9">
        <v>3.28</v>
      </c>
      <c r="J259" s="9">
        <v>54.7</v>
      </c>
      <c r="K259" s="9">
        <v>37.16</v>
      </c>
      <c r="L259" s="8"/>
      <c r="M259" s="9">
        <v>59.08</v>
      </c>
      <c r="N259" s="9">
        <v>715.45</v>
      </c>
      <c r="O259" t="s">
        <v>3</v>
      </c>
    </row>
    <row r="260" ht="27.9" customHeight="1" spans="1:15">
      <c r="A260" s="11" t="s">
        <v>950</v>
      </c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9" t="s">
        <v>3</v>
      </c>
    </row>
    <row r="261" ht="16.3" customHeight="1" spans="1:15">
      <c r="A261" s="12" t="s">
        <v>3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9" t="s">
        <v>3</v>
      </c>
    </row>
    <row r="262" ht="17.05" customHeight="1" spans="1:15">
      <c r="A262" s="3" t="s">
        <v>1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2" t="s">
        <v>1300</v>
      </c>
      <c r="N262" s="12"/>
      <c r="O262" s="19" t="s">
        <v>3</v>
      </c>
    </row>
    <row r="263" ht="17.05" customHeight="1" spans="1:15">
      <c r="A263" s="13" t="s">
        <v>6</v>
      </c>
      <c r="B263" s="13" t="s">
        <v>76</v>
      </c>
      <c r="C263" s="13" t="s">
        <v>952</v>
      </c>
      <c r="D263" s="13" t="s">
        <v>953</v>
      </c>
      <c r="E263" s="13" t="s">
        <v>80</v>
      </c>
      <c r="F263" s="14" t="s">
        <v>954</v>
      </c>
      <c r="G263" s="15"/>
      <c r="H263" s="15"/>
      <c r="I263" s="15"/>
      <c r="J263" s="15"/>
      <c r="K263" s="15"/>
      <c r="L263" s="15"/>
      <c r="M263" s="20"/>
      <c r="N263" s="21" t="s">
        <v>955</v>
      </c>
      <c r="O263" s="22" t="s">
        <v>3</v>
      </c>
    </row>
    <row r="264" ht="41.85" customHeight="1" spans="1:15">
      <c r="A264" s="16"/>
      <c r="B264" s="16"/>
      <c r="C264" s="16"/>
      <c r="D264" s="16"/>
      <c r="E264" s="16"/>
      <c r="F264" s="4" t="s">
        <v>956</v>
      </c>
      <c r="G264" s="4" t="s">
        <v>957</v>
      </c>
      <c r="H264" s="5" t="s">
        <v>958</v>
      </c>
      <c r="I264" s="4" t="s">
        <v>959</v>
      </c>
      <c r="J264" s="4" t="s">
        <v>960</v>
      </c>
      <c r="K264" s="4" t="s">
        <v>961</v>
      </c>
      <c r="L264" s="4" t="s">
        <v>962</v>
      </c>
      <c r="M264" s="5" t="s">
        <v>963</v>
      </c>
      <c r="N264" s="24"/>
      <c r="O264" s="22" t="s">
        <v>3</v>
      </c>
    </row>
    <row r="265" ht="39.55" customHeight="1" spans="1:15">
      <c r="A265" s="5" t="s">
        <v>3</v>
      </c>
      <c r="B265" s="6" t="s">
        <v>3</v>
      </c>
      <c r="C265" s="6" t="s">
        <v>1301</v>
      </c>
      <c r="D265" s="5" t="s">
        <v>3</v>
      </c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t="s">
        <v>3</v>
      </c>
    </row>
    <row r="266" ht="16.3" customHeight="1" spans="1:15">
      <c r="A266" s="5" t="s">
        <v>1302</v>
      </c>
      <c r="B266" s="6" t="s">
        <v>1293</v>
      </c>
      <c r="C266" s="6" t="s">
        <v>1294</v>
      </c>
      <c r="D266" s="5" t="s">
        <v>89</v>
      </c>
      <c r="E266" s="10">
        <v>2.94</v>
      </c>
      <c r="F266" s="9">
        <v>39.36</v>
      </c>
      <c r="G266" s="9">
        <v>451.56</v>
      </c>
      <c r="H266" s="8"/>
      <c r="I266" s="9">
        <v>3.28</v>
      </c>
      <c r="J266" s="9">
        <v>47.89</v>
      </c>
      <c r="K266" s="9">
        <v>32.53</v>
      </c>
      <c r="L266" s="8"/>
      <c r="M266" s="9">
        <v>51.72</v>
      </c>
      <c r="N266" s="9">
        <v>626.34</v>
      </c>
      <c r="O266" t="s">
        <v>3</v>
      </c>
    </row>
    <row r="267" ht="16.3" customHeight="1" spans="1:15">
      <c r="A267" s="5" t="s">
        <v>1303</v>
      </c>
      <c r="B267" s="6" t="s">
        <v>1296</v>
      </c>
      <c r="C267" s="6" t="s">
        <v>1297</v>
      </c>
      <c r="D267" s="5" t="s">
        <v>89</v>
      </c>
      <c r="E267" s="10">
        <v>2.94</v>
      </c>
      <c r="F267" s="9">
        <v>41.72</v>
      </c>
      <c r="G267" s="9">
        <v>28.59</v>
      </c>
      <c r="H267" s="8"/>
      <c r="I267" s="8"/>
      <c r="J267" s="9">
        <v>6.81</v>
      </c>
      <c r="K267" s="9">
        <v>4.63</v>
      </c>
      <c r="L267" s="8"/>
      <c r="M267" s="9">
        <v>7.36</v>
      </c>
      <c r="N267" s="9">
        <v>89.11</v>
      </c>
      <c r="O267" t="s">
        <v>3</v>
      </c>
    </row>
    <row r="268" ht="27.9" customHeight="1" spans="1:15">
      <c r="A268" s="5" t="s">
        <v>1304</v>
      </c>
      <c r="B268" s="6" t="s">
        <v>311</v>
      </c>
      <c r="C268" s="6" t="s">
        <v>1305</v>
      </c>
      <c r="D268" s="5" t="s">
        <v>259</v>
      </c>
      <c r="E268" s="10">
        <v>11</v>
      </c>
      <c r="F268" s="9">
        <v>57.82</v>
      </c>
      <c r="G268" s="9">
        <v>854.46</v>
      </c>
      <c r="H268" s="8"/>
      <c r="I268" s="8"/>
      <c r="J268" s="9">
        <v>88.4</v>
      </c>
      <c r="K268" s="9">
        <v>60.04</v>
      </c>
      <c r="L268" s="8"/>
      <c r="M268" s="9">
        <v>95.46</v>
      </c>
      <c r="N268" s="9">
        <v>1156.18</v>
      </c>
      <c r="O268" t="s">
        <v>3</v>
      </c>
    </row>
    <row r="269" ht="16.3" customHeight="1" spans="1:15">
      <c r="A269" s="5" t="s">
        <v>1306</v>
      </c>
      <c r="B269" s="6" t="s">
        <v>1307</v>
      </c>
      <c r="C269" s="6" t="s">
        <v>1308</v>
      </c>
      <c r="D269" s="5" t="s">
        <v>259</v>
      </c>
      <c r="E269" s="10">
        <v>11</v>
      </c>
      <c r="F269" s="9">
        <v>57.82</v>
      </c>
      <c r="G269" s="9">
        <v>854.46</v>
      </c>
      <c r="H269" s="8"/>
      <c r="I269" s="8"/>
      <c r="J269" s="9">
        <v>88.4</v>
      </c>
      <c r="K269" s="9">
        <v>60.04</v>
      </c>
      <c r="L269" s="8"/>
      <c r="M269" s="9">
        <v>95.46</v>
      </c>
      <c r="N269" s="9">
        <v>1156.18</v>
      </c>
      <c r="O269" t="s">
        <v>3</v>
      </c>
    </row>
    <row r="270" ht="16.3" customHeight="1" spans="1:15">
      <c r="A270" s="5" t="s">
        <v>3</v>
      </c>
      <c r="B270" s="6" t="s">
        <v>3</v>
      </c>
      <c r="C270" s="6" t="s">
        <v>1087</v>
      </c>
      <c r="D270" s="5" t="s">
        <v>3</v>
      </c>
      <c r="E270" s="10">
        <v>239.73</v>
      </c>
      <c r="F270" s="8"/>
      <c r="G270" s="8"/>
      <c r="H270" s="8"/>
      <c r="I270" s="8"/>
      <c r="J270" s="8"/>
      <c r="K270" s="8"/>
      <c r="L270" s="8"/>
      <c r="M270" s="8"/>
      <c r="N270" s="8"/>
      <c r="O270" t="s">
        <v>3</v>
      </c>
    </row>
    <row r="271" ht="16.3" customHeight="1" spans="1:15">
      <c r="A271" s="17" t="s">
        <v>40</v>
      </c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23"/>
      <c r="O271" t="s">
        <v>946</v>
      </c>
    </row>
    <row r="272" ht="16.3" customHeight="1" spans="1:15">
      <c r="A272" s="5" t="s">
        <v>3</v>
      </c>
      <c r="B272" s="6" t="s">
        <v>3</v>
      </c>
      <c r="C272" s="6" t="s">
        <v>85</v>
      </c>
      <c r="D272" s="5" t="s">
        <v>3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t="s">
        <v>3</v>
      </c>
    </row>
    <row r="273" ht="27.9" customHeight="1" spans="1:15">
      <c r="A273" s="5" t="s">
        <v>1309</v>
      </c>
      <c r="B273" s="6" t="s">
        <v>314</v>
      </c>
      <c r="C273" s="6" t="s">
        <v>1310</v>
      </c>
      <c r="D273" s="5" t="s">
        <v>89</v>
      </c>
      <c r="E273" s="10">
        <v>1.6</v>
      </c>
      <c r="F273" s="9">
        <v>10.08</v>
      </c>
      <c r="G273" s="8"/>
      <c r="H273" s="8"/>
      <c r="I273" s="8"/>
      <c r="J273" s="9">
        <v>0.98</v>
      </c>
      <c r="K273" s="9">
        <v>0.66</v>
      </c>
      <c r="L273" s="8"/>
      <c r="M273" s="9">
        <v>1.05</v>
      </c>
      <c r="N273" s="9">
        <v>12.77</v>
      </c>
      <c r="O273" t="s">
        <v>3</v>
      </c>
    </row>
    <row r="274" ht="16.3" customHeight="1" spans="1:15">
      <c r="A274" s="5" t="s">
        <v>1311</v>
      </c>
      <c r="B274" s="6" t="s">
        <v>968</v>
      </c>
      <c r="C274" s="6" t="s">
        <v>969</v>
      </c>
      <c r="D274" s="5" t="s">
        <v>89</v>
      </c>
      <c r="E274" s="10">
        <v>1.6</v>
      </c>
      <c r="F274" s="9">
        <v>10.08</v>
      </c>
      <c r="G274" s="8"/>
      <c r="H274" s="8"/>
      <c r="I274" s="8"/>
      <c r="J274" s="9">
        <v>0.98</v>
      </c>
      <c r="K274" s="9">
        <v>0.66</v>
      </c>
      <c r="L274" s="8"/>
      <c r="M274" s="9">
        <v>1.05</v>
      </c>
      <c r="N274" s="9">
        <v>12.77</v>
      </c>
      <c r="O274" t="s">
        <v>3</v>
      </c>
    </row>
    <row r="275" ht="27.9" customHeight="1" spans="1:15">
      <c r="A275" s="5" t="s">
        <v>1312</v>
      </c>
      <c r="B275" s="6" t="s">
        <v>316</v>
      </c>
      <c r="C275" s="6" t="s">
        <v>1313</v>
      </c>
      <c r="D275" s="5" t="s">
        <v>103</v>
      </c>
      <c r="E275" s="10">
        <v>0.88</v>
      </c>
      <c r="F275" s="9">
        <v>61.15</v>
      </c>
      <c r="G275" s="8"/>
      <c r="H275" s="8"/>
      <c r="I275" s="8"/>
      <c r="J275" s="9">
        <v>5.93</v>
      </c>
      <c r="K275" s="9">
        <v>4.02</v>
      </c>
      <c r="L275" s="8"/>
      <c r="M275" s="9">
        <v>6.4</v>
      </c>
      <c r="N275" s="9">
        <v>77.5</v>
      </c>
      <c r="O275" t="s">
        <v>3</v>
      </c>
    </row>
    <row r="276" ht="27.9" customHeight="1" spans="1:15">
      <c r="A276" s="5" t="s">
        <v>1314</v>
      </c>
      <c r="B276" s="6" t="s">
        <v>1074</v>
      </c>
      <c r="C276" s="6" t="s">
        <v>1075</v>
      </c>
      <c r="D276" s="5" t="s">
        <v>103</v>
      </c>
      <c r="E276" s="10">
        <v>0.88</v>
      </c>
      <c r="F276" s="9">
        <v>61.15</v>
      </c>
      <c r="G276" s="8"/>
      <c r="H276" s="8"/>
      <c r="I276" s="8"/>
      <c r="J276" s="9">
        <v>5.93</v>
      </c>
      <c r="K276" s="9">
        <v>4.02</v>
      </c>
      <c r="L276" s="8"/>
      <c r="M276" s="9">
        <v>6.4</v>
      </c>
      <c r="N276" s="9">
        <v>77.5</v>
      </c>
      <c r="O276" t="s">
        <v>3</v>
      </c>
    </row>
    <row r="277" ht="27.9" customHeight="1" spans="1:15">
      <c r="A277" s="5" t="s">
        <v>1315</v>
      </c>
      <c r="B277" s="6" t="s">
        <v>318</v>
      </c>
      <c r="C277" s="6" t="s">
        <v>1316</v>
      </c>
      <c r="D277" s="5" t="s">
        <v>167</v>
      </c>
      <c r="E277" s="10">
        <v>10</v>
      </c>
      <c r="F277" s="9">
        <v>31.93</v>
      </c>
      <c r="G277" s="8"/>
      <c r="H277" s="8"/>
      <c r="I277" s="8"/>
      <c r="J277" s="9">
        <v>3.09</v>
      </c>
      <c r="K277" s="9">
        <v>2.1</v>
      </c>
      <c r="L277" s="8"/>
      <c r="M277" s="9">
        <v>3.34</v>
      </c>
      <c r="N277" s="9">
        <v>40.46</v>
      </c>
      <c r="O277" t="s">
        <v>3</v>
      </c>
    </row>
    <row r="278" ht="16.3" customHeight="1" spans="1:15">
      <c r="A278" s="5" t="s">
        <v>1317</v>
      </c>
      <c r="B278" s="6" t="s">
        <v>1053</v>
      </c>
      <c r="C278" s="6" t="s">
        <v>1054</v>
      </c>
      <c r="D278" s="5" t="s">
        <v>167</v>
      </c>
      <c r="E278" s="10">
        <v>10</v>
      </c>
      <c r="F278" s="9">
        <v>31.93</v>
      </c>
      <c r="G278" s="8"/>
      <c r="H278" s="8"/>
      <c r="I278" s="8"/>
      <c r="J278" s="9">
        <v>3.09</v>
      </c>
      <c r="K278" s="9">
        <v>2.1</v>
      </c>
      <c r="L278" s="8"/>
      <c r="M278" s="9">
        <v>3.34</v>
      </c>
      <c r="N278" s="9">
        <v>40.46</v>
      </c>
      <c r="O278" t="s">
        <v>3</v>
      </c>
    </row>
    <row r="279" ht="39.55" customHeight="1" spans="1:15">
      <c r="A279" s="5" t="s">
        <v>1318</v>
      </c>
      <c r="B279" s="6" t="s">
        <v>320</v>
      </c>
      <c r="C279" s="6" t="s">
        <v>977</v>
      </c>
      <c r="D279" s="5" t="s">
        <v>103</v>
      </c>
      <c r="E279" s="10">
        <v>3.432</v>
      </c>
      <c r="F279" s="9">
        <v>0.51</v>
      </c>
      <c r="G279" s="8"/>
      <c r="H279" s="8"/>
      <c r="I279" s="9">
        <v>11.41</v>
      </c>
      <c r="J279" s="9">
        <v>1.16</v>
      </c>
      <c r="K279" s="9">
        <v>0.79</v>
      </c>
      <c r="L279" s="8"/>
      <c r="M279" s="9">
        <v>1.25</v>
      </c>
      <c r="N279" s="9">
        <v>15.12</v>
      </c>
      <c r="O279" t="s">
        <v>3</v>
      </c>
    </row>
    <row r="280" ht="16.3" customHeight="1" spans="1:15">
      <c r="A280" s="5" t="s">
        <v>1319</v>
      </c>
      <c r="B280" s="6" t="s">
        <v>979</v>
      </c>
      <c r="C280" s="6" t="s">
        <v>980</v>
      </c>
      <c r="D280" s="5" t="s">
        <v>103</v>
      </c>
      <c r="E280" s="10">
        <v>3.432</v>
      </c>
      <c r="F280" s="9">
        <v>0.34</v>
      </c>
      <c r="G280" s="8"/>
      <c r="H280" s="8"/>
      <c r="I280" s="9">
        <v>2.22</v>
      </c>
      <c r="J280" s="9">
        <v>0.25</v>
      </c>
      <c r="K280" s="9">
        <v>0.17</v>
      </c>
      <c r="L280" s="8"/>
      <c r="M280" s="9">
        <v>0.27</v>
      </c>
      <c r="N280" s="9">
        <v>3.25</v>
      </c>
      <c r="O280" t="s">
        <v>3</v>
      </c>
    </row>
    <row r="281" ht="16.3" customHeight="1" spans="1:15">
      <c r="A281" s="5" t="s">
        <v>1320</v>
      </c>
      <c r="B281" s="6" t="s">
        <v>982</v>
      </c>
      <c r="C281" s="6" t="s">
        <v>983</v>
      </c>
      <c r="D281" s="5" t="s">
        <v>103</v>
      </c>
      <c r="E281" s="10">
        <v>3.432</v>
      </c>
      <c r="F281" s="9">
        <v>0.17</v>
      </c>
      <c r="G281" s="8"/>
      <c r="H281" s="8"/>
      <c r="I281" s="9">
        <v>9.19</v>
      </c>
      <c r="J281" s="9">
        <v>0.91</v>
      </c>
      <c r="K281" s="9">
        <v>0.62</v>
      </c>
      <c r="L281" s="8"/>
      <c r="M281" s="9">
        <v>0.98</v>
      </c>
      <c r="N281" s="9">
        <v>11.87</v>
      </c>
      <c r="O281" t="s">
        <v>3</v>
      </c>
    </row>
    <row r="282" ht="16.3" customHeight="1" spans="1:15">
      <c r="A282" s="5" t="s">
        <v>3</v>
      </c>
      <c r="B282" s="6" t="s">
        <v>3</v>
      </c>
      <c r="C282" s="6" t="s">
        <v>104</v>
      </c>
      <c r="D282" s="5" t="s">
        <v>3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t="s">
        <v>3</v>
      </c>
    </row>
    <row r="283" ht="39.55" customHeight="1" spans="1:15">
      <c r="A283" s="5" t="s">
        <v>1321</v>
      </c>
      <c r="B283" s="6" t="s">
        <v>321</v>
      </c>
      <c r="C283" s="6" t="s">
        <v>1322</v>
      </c>
      <c r="D283" s="5" t="s">
        <v>89</v>
      </c>
      <c r="E283" s="10">
        <v>1.6</v>
      </c>
      <c r="F283" s="9">
        <v>74.75</v>
      </c>
      <c r="G283" s="9">
        <v>136.81</v>
      </c>
      <c r="H283" s="8"/>
      <c r="I283" s="9">
        <v>0.53</v>
      </c>
      <c r="J283" s="9">
        <v>20.55</v>
      </c>
      <c r="K283" s="9">
        <v>13.96</v>
      </c>
      <c r="L283" s="8"/>
      <c r="M283" s="9">
        <v>22.19</v>
      </c>
      <c r="N283" s="9">
        <v>268.79</v>
      </c>
      <c r="O283" t="s">
        <v>3</v>
      </c>
    </row>
    <row r="284" ht="27.9" customHeight="1" spans="1:15">
      <c r="A284" s="11" t="s">
        <v>950</v>
      </c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9" t="s">
        <v>3</v>
      </c>
    </row>
    <row r="285" ht="16.3" customHeight="1" spans="1:15">
      <c r="A285" s="12" t="s">
        <v>3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9" t="s">
        <v>3</v>
      </c>
    </row>
    <row r="286" ht="17.05" customHeight="1" spans="1:15">
      <c r="A286" s="3" t="s">
        <v>1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12" t="s">
        <v>1323</v>
      </c>
      <c r="N286" s="12"/>
      <c r="O286" s="19" t="s">
        <v>3</v>
      </c>
    </row>
    <row r="287" ht="17.05" customHeight="1" spans="1:15">
      <c r="A287" s="13" t="s">
        <v>6</v>
      </c>
      <c r="B287" s="13" t="s">
        <v>76</v>
      </c>
      <c r="C287" s="13" t="s">
        <v>952</v>
      </c>
      <c r="D287" s="13" t="s">
        <v>953</v>
      </c>
      <c r="E287" s="13" t="s">
        <v>80</v>
      </c>
      <c r="F287" s="14" t="s">
        <v>954</v>
      </c>
      <c r="G287" s="15"/>
      <c r="H287" s="15"/>
      <c r="I287" s="15"/>
      <c r="J287" s="15"/>
      <c r="K287" s="15"/>
      <c r="L287" s="15"/>
      <c r="M287" s="20"/>
      <c r="N287" s="21" t="s">
        <v>955</v>
      </c>
      <c r="O287" s="22" t="s">
        <v>3</v>
      </c>
    </row>
    <row r="288" ht="41.85" customHeight="1" spans="1:15">
      <c r="A288" s="16"/>
      <c r="B288" s="16"/>
      <c r="C288" s="16"/>
      <c r="D288" s="16"/>
      <c r="E288" s="16"/>
      <c r="F288" s="4" t="s">
        <v>956</v>
      </c>
      <c r="G288" s="4" t="s">
        <v>957</v>
      </c>
      <c r="H288" s="5" t="s">
        <v>958</v>
      </c>
      <c r="I288" s="4" t="s">
        <v>959</v>
      </c>
      <c r="J288" s="4" t="s">
        <v>960</v>
      </c>
      <c r="K288" s="4" t="s">
        <v>961</v>
      </c>
      <c r="L288" s="4" t="s">
        <v>962</v>
      </c>
      <c r="M288" s="5" t="s">
        <v>963</v>
      </c>
      <c r="N288" s="24"/>
      <c r="O288" s="22" t="s">
        <v>3</v>
      </c>
    </row>
    <row r="289" ht="62.8" customHeight="1" spans="1:15">
      <c r="A289" s="5" t="s">
        <v>3</v>
      </c>
      <c r="B289" s="6" t="s">
        <v>3</v>
      </c>
      <c r="C289" s="6" t="s">
        <v>1324</v>
      </c>
      <c r="D289" s="5" t="s">
        <v>3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t="s">
        <v>3</v>
      </c>
    </row>
    <row r="290" ht="16.3" customHeight="1" spans="1:15">
      <c r="A290" s="5" t="s">
        <v>1325</v>
      </c>
      <c r="B290" s="6" t="s">
        <v>995</v>
      </c>
      <c r="C290" s="6" t="s">
        <v>996</v>
      </c>
      <c r="D290" s="5" t="s">
        <v>89</v>
      </c>
      <c r="E290" s="10">
        <v>1.6</v>
      </c>
      <c r="F290" s="9">
        <v>74.75</v>
      </c>
      <c r="G290" s="9">
        <v>136.81</v>
      </c>
      <c r="H290" s="8"/>
      <c r="I290" s="9">
        <v>0.53</v>
      </c>
      <c r="J290" s="9">
        <v>20.55</v>
      </c>
      <c r="K290" s="9">
        <v>13.96</v>
      </c>
      <c r="L290" s="8"/>
      <c r="M290" s="9">
        <v>22.19</v>
      </c>
      <c r="N290" s="9">
        <v>268.79</v>
      </c>
      <c r="O290" t="s">
        <v>3</v>
      </c>
    </row>
    <row r="291" ht="51.15" customHeight="1" spans="1:15">
      <c r="A291" s="5" t="s">
        <v>1326</v>
      </c>
      <c r="B291" s="6" t="s">
        <v>322</v>
      </c>
      <c r="C291" s="6" t="s">
        <v>1327</v>
      </c>
      <c r="D291" s="5" t="s">
        <v>103</v>
      </c>
      <c r="E291" s="10">
        <v>0.88</v>
      </c>
      <c r="F291" s="9">
        <v>234.22</v>
      </c>
      <c r="G291" s="9">
        <v>285.97</v>
      </c>
      <c r="H291" s="8"/>
      <c r="I291" s="9">
        <v>1.67</v>
      </c>
      <c r="J291" s="9">
        <v>50.57</v>
      </c>
      <c r="K291" s="9">
        <v>34.35</v>
      </c>
      <c r="L291" s="8"/>
      <c r="M291" s="9">
        <v>54.61</v>
      </c>
      <c r="N291" s="9">
        <v>661.39</v>
      </c>
      <c r="O291" t="s">
        <v>3</v>
      </c>
    </row>
    <row r="292" ht="27.9" customHeight="1" spans="1:15">
      <c r="A292" s="5" t="s">
        <v>1328</v>
      </c>
      <c r="B292" s="6" t="s">
        <v>1090</v>
      </c>
      <c r="C292" s="6" t="s">
        <v>1329</v>
      </c>
      <c r="D292" s="5" t="s">
        <v>103</v>
      </c>
      <c r="E292" s="8"/>
      <c r="F292" s="9">
        <v>234.22</v>
      </c>
      <c r="G292" s="9">
        <v>277.76</v>
      </c>
      <c r="H292" s="8"/>
      <c r="I292" s="9">
        <v>1.67</v>
      </c>
      <c r="J292" s="9">
        <v>49.77</v>
      </c>
      <c r="K292" s="9">
        <v>33.81</v>
      </c>
      <c r="L292" s="8"/>
      <c r="M292" s="9">
        <v>53.75</v>
      </c>
      <c r="N292" s="9">
        <v>650.98</v>
      </c>
      <c r="O292" t="s">
        <v>3</v>
      </c>
    </row>
    <row r="293" ht="27.9" customHeight="1" spans="1:15">
      <c r="A293" s="5" t="s">
        <v>1330</v>
      </c>
      <c r="B293" s="6" t="s">
        <v>1090</v>
      </c>
      <c r="C293" s="6" t="s">
        <v>1329</v>
      </c>
      <c r="D293" s="5" t="s">
        <v>103</v>
      </c>
      <c r="E293" s="10">
        <v>0.88</v>
      </c>
      <c r="F293" s="9">
        <v>234.22</v>
      </c>
      <c r="G293" s="9">
        <v>285.97</v>
      </c>
      <c r="H293" s="8"/>
      <c r="I293" s="9">
        <v>1.67</v>
      </c>
      <c r="J293" s="9">
        <v>50.57</v>
      </c>
      <c r="K293" s="9">
        <v>34.35</v>
      </c>
      <c r="L293" s="8"/>
      <c r="M293" s="9">
        <v>54.61</v>
      </c>
      <c r="N293" s="9">
        <v>661.39</v>
      </c>
      <c r="O293" t="s">
        <v>3</v>
      </c>
    </row>
    <row r="294" ht="109.3" customHeight="1" spans="1:15">
      <c r="A294" s="5" t="s">
        <v>1331</v>
      </c>
      <c r="B294" s="6" t="s">
        <v>324</v>
      </c>
      <c r="C294" s="6" t="s">
        <v>1332</v>
      </c>
      <c r="D294" s="5" t="s">
        <v>89</v>
      </c>
      <c r="E294" s="10">
        <v>17.6</v>
      </c>
      <c r="F294" s="9">
        <v>21.13</v>
      </c>
      <c r="G294" s="9">
        <v>5.28</v>
      </c>
      <c r="H294" s="8"/>
      <c r="I294" s="9">
        <v>0.39</v>
      </c>
      <c r="J294" s="9">
        <v>2.6</v>
      </c>
      <c r="K294" s="9">
        <v>1.76</v>
      </c>
      <c r="L294" s="8"/>
      <c r="M294" s="9">
        <v>2.8</v>
      </c>
      <c r="N294" s="9">
        <v>33.96</v>
      </c>
      <c r="O294" t="s">
        <v>3</v>
      </c>
    </row>
    <row r="295" ht="27.9" customHeight="1" spans="1:15">
      <c r="A295" s="5" t="s">
        <v>1333</v>
      </c>
      <c r="B295" s="6" t="s">
        <v>1008</v>
      </c>
      <c r="C295" s="6" t="s">
        <v>1009</v>
      </c>
      <c r="D295" s="5" t="s">
        <v>89</v>
      </c>
      <c r="E295" s="10">
        <v>17.6</v>
      </c>
      <c r="F295" s="9">
        <v>21.13</v>
      </c>
      <c r="G295" s="9">
        <v>5.28</v>
      </c>
      <c r="H295" s="8"/>
      <c r="I295" s="9">
        <v>0.39</v>
      </c>
      <c r="J295" s="9">
        <v>2.6</v>
      </c>
      <c r="K295" s="9">
        <v>1.76</v>
      </c>
      <c r="L295" s="8"/>
      <c r="M295" s="9">
        <v>2.8</v>
      </c>
      <c r="N295" s="9">
        <v>33.96</v>
      </c>
      <c r="O295" t="s">
        <v>3</v>
      </c>
    </row>
    <row r="296" ht="62.8" customHeight="1" spans="1:15">
      <c r="A296" s="5" t="s">
        <v>1334</v>
      </c>
      <c r="B296" s="6" t="s">
        <v>327</v>
      </c>
      <c r="C296" s="6" t="s">
        <v>1335</v>
      </c>
      <c r="D296" s="5" t="s">
        <v>89</v>
      </c>
      <c r="E296" s="10">
        <v>17.6</v>
      </c>
      <c r="F296" s="9">
        <v>23.99</v>
      </c>
      <c r="G296" s="9">
        <v>8.75</v>
      </c>
      <c r="H296" s="8"/>
      <c r="I296" s="8"/>
      <c r="J296" s="9">
        <v>3.17</v>
      </c>
      <c r="K296" s="9">
        <v>2.15</v>
      </c>
      <c r="L296" s="8"/>
      <c r="M296" s="9">
        <v>3.43</v>
      </c>
      <c r="N296" s="9">
        <v>41.49</v>
      </c>
      <c r="O296" t="s">
        <v>3</v>
      </c>
    </row>
    <row r="297" ht="16.3" customHeight="1" spans="1:15">
      <c r="A297" s="5" t="s">
        <v>1336</v>
      </c>
      <c r="B297" s="6" t="s">
        <v>1012</v>
      </c>
      <c r="C297" s="6" t="s">
        <v>1013</v>
      </c>
      <c r="D297" s="5" t="s">
        <v>89</v>
      </c>
      <c r="E297" s="10">
        <v>17.6</v>
      </c>
      <c r="F297" s="9">
        <v>23.99</v>
      </c>
      <c r="G297" s="9">
        <v>8.75</v>
      </c>
      <c r="H297" s="8"/>
      <c r="I297" s="8"/>
      <c r="J297" s="9">
        <v>3.17</v>
      </c>
      <c r="K297" s="9">
        <v>2.15</v>
      </c>
      <c r="L297" s="8"/>
      <c r="M297" s="9">
        <v>3.43</v>
      </c>
      <c r="N297" s="9">
        <v>41.49</v>
      </c>
      <c r="O297" t="s">
        <v>3</v>
      </c>
    </row>
    <row r="298" ht="27.9" customHeight="1" spans="1:15">
      <c r="A298" s="5" t="s">
        <v>1337</v>
      </c>
      <c r="B298" s="6" t="s">
        <v>329</v>
      </c>
      <c r="C298" s="6" t="s">
        <v>1338</v>
      </c>
      <c r="D298" s="5" t="s">
        <v>89</v>
      </c>
      <c r="E298" s="10">
        <v>16.8</v>
      </c>
      <c r="F298" s="9">
        <v>44.71</v>
      </c>
      <c r="G298" s="9">
        <v>609.69</v>
      </c>
      <c r="H298" s="8"/>
      <c r="I298" s="8"/>
      <c r="J298" s="9">
        <v>63.41</v>
      </c>
      <c r="K298" s="9">
        <v>43.07</v>
      </c>
      <c r="L298" s="8"/>
      <c r="M298" s="9">
        <v>68.48</v>
      </c>
      <c r="N298" s="9">
        <v>829.36</v>
      </c>
      <c r="O298" t="s">
        <v>3</v>
      </c>
    </row>
    <row r="299" ht="27.9" customHeight="1" spans="1:15">
      <c r="A299" s="11" t="s">
        <v>950</v>
      </c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9" t="s">
        <v>3</v>
      </c>
    </row>
    <row r="300" ht="16.3" customHeight="1" spans="1:15">
      <c r="A300" s="12" t="s">
        <v>3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9" t="s">
        <v>3</v>
      </c>
    </row>
    <row r="301" ht="17.05" customHeight="1" spans="1:15">
      <c r="A301" s="3" t="s">
        <v>1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12" t="s">
        <v>1339</v>
      </c>
      <c r="N301" s="12"/>
      <c r="O301" s="19" t="s">
        <v>3</v>
      </c>
    </row>
    <row r="302" ht="17.05" customHeight="1" spans="1:15">
      <c r="A302" s="13" t="s">
        <v>6</v>
      </c>
      <c r="B302" s="13" t="s">
        <v>76</v>
      </c>
      <c r="C302" s="13" t="s">
        <v>952</v>
      </c>
      <c r="D302" s="13" t="s">
        <v>953</v>
      </c>
      <c r="E302" s="13" t="s">
        <v>80</v>
      </c>
      <c r="F302" s="14" t="s">
        <v>954</v>
      </c>
      <c r="G302" s="15"/>
      <c r="H302" s="15"/>
      <c r="I302" s="15"/>
      <c r="J302" s="15"/>
      <c r="K302" s="15"/>
      <c r="L302" s="15"/>
      <c r="M302" s="20"/>
      <c r="N302" s="21" t="s">
        <v>955</v>
      </c>
      <c r="O302" s="22" t="s">
        <v>3</v>
      </c>
    </row>
    <row r="303" ht="41.85" customHeight="1" spans="1:15">
      <c r="A303" s="16"/>
      <c r="B303" s="16"/>
      <c r="C303" s="16"/>
      <c r="D303" s="16"/>
      <c r="E303" s="16"/>
      <c r="F303" s="4" t="s">
        <v>956</v>
      </c>
      <c r="G303" s="4" t="s">
        <v>957</v>
      </c>
      <c r="H303" s="5" t="s">
        <v>958</v>
      </c>
      <c r="I303" s="4" t="s">
        <v>959</v>
      </c>
      <c r="J303" s="4" t="s">
        <v>960</v>
      </c>
      <c r="K303" s="4" t="s">
        <v>961</v>
      </c>
      <c r="L303" s="4" t="s">
        <v>962</v>
      </c>
      <c r="M303" s="5" t="s">
        <v>963</v>
      </c>
      <c r="N303" s="24"/>
      <c r="O303" s="22" t="s">
        <v>3</v>
      </c>
    </row>
    <row r="304" ht="16.3" customHeight="1" spans="1:15">
      <c r="A304" s="5" t="s">
        <v>3</v>
      </c>
      <c r="B304" s="6" t="s">
        <v>3</v>
      </c>
      <c r="C304" s="6" t="s">
        <v>1340</v>
      </c>
      <c r="D304" s="5" t="s">
        <v>3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t="s">
        <v>3</v>
      </c>
    </row>
    <row r="305" ht="16.3" customHeight="1" spans="1:15">
      <c r="A305" s="5" t="s">
        <v>1341</v>
      </c>
      <c r="B305" s="6" t="s">
        <v>1280</v>
      </c>
      <c r="C305" s="6" t="s">
        <v>1281</v>
      </c>
      <c r="D305" s="5" t="s">
        <v>89</v>
      </c>
      <c r="E305" s="10">
        <v>16.8</v>
      </c>
      <c r="F305" s="9">
        <v>44.71</v>
      </c>
      <c r="G305" s="9">
        <v>609.69</v>
      </c>
      <c r="H305" s="8"/>
      <c r="I305" s="8"/>
      <c r="J305" s="9">
        <v>63.41</v>
      </c>
      <c r="K305" s="9">
        <v>43.07</v>
      </c>
      <c r="L305" s="8"/>
      <c r="M305" s="9">
        <v>68.48</v>
      </c>
      <c r="N305" s="9">
        <v>829.36</v>
      </c>
      <c r="O305" t="s">
        <v>3</v>
      </c>
    </row>
    <row r="306" ht="16.3" customHeight="1" spans="1:15">
      <c r="A306" s="17" t="s">
        <v>23</v>
      </c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23"/>
      <c r="O306" t="s">
        <v>945</v>
      </c>
    </row>
    <row r="307" ht="16.3" customHeight="1" spans="1:15">
      <c r="A307" s="17" t="s">
        <v>60</v>
      </c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23"/>
      <c r="O307" t="s">
        <v>946</v>
      </c>
    </row>
    <row r="308" ht="16.3" customHeight="1" spans="1:15">
      <c r="A308" s="5" t="s">
        <v>3</v>
      </c>
      <c r="B308" s="6" t="s">
        <v>3</v>
      </c>
      <c r="C308" s="6" t="s">
        <v>85</v>
      </c>
      <c r="D308" s="5" t="s">
        <v>3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t="s">
        <v>3</v>
      </c>
    </row>
    <row r="309" ht="27.9" customHeight="1" spans="1:15">
      <c r="A309" s="5" t="s">
        <v>1342</v>
      </c>
      <c r="B309" s="6" t="s">
        <v>331</v>
      </c>
      <c r="C309" s="6" t="s">
        <v>1343</v>
      </c>
      <c r="D309" s="5" t="s">
        <v>334</v>
      </c>
      <c r="E309" s="10">
        <v>15</v>
      </c>
      <c r="F309" s="9">
        <v>29.53</v>
      </c>
      <c r="G309" s="8"/>
      <c r="H309" s="8"/>
      <c r="I309" s="8"/>
      <c r="J309" s="9">
        <v>2.86</v>
      </c>
      <c r="K309" s="9">
        <v>1.94</v>
      </c>
      <c r="L309" s="8"/>
      <c r="M309" s="9">
        <v>3.09</v>
      </c>
      <c r="N309" s="9">
        <v>37.42</v>
      </c>
      <c r="O309" t="s">
        <v>3</v>
      </c>
    </row>
    <row r="310" ht="16.3" customHeight="1" spans="1:15">
      <c r="A310" s="5" t="s">
        <v>1344</v>
      </c>
      <c r="B310" s="6" t="s">
        <v>1345</v>
      </c>
      <c r="C310" s="6" t="s">
        <v>1346</v>
      </c>
      <c r="D310" s="5" t="s">
        <v>769</v>
      </c>
      <c r="E310" s="10">
        <v>15</v>
      </c>
      <c r="F310" s="9">
        <v>29.53</v>
      </c>
      <c r="G310" s="8"/>
      <c r="H310" s="8"/>
      <c r="I310" s="8"/>
      <c r="J310" s="9">
        <v>2.86</v>
      </c>
      <c r="K310" s="9">
        <v>1.94</v>
      </c>
      <c r="L310" s="8"/>
      <c r="M310" s="9">
        <v>3.09</v>
      </c>
      <c r="N310" s="9">
        <v>37.42</v>
      </c>
      <c r="O310" t="s">
        <v>3</v>
      </c>
    </row>
    <row r="311" ht="27.9" customHeight="1" spans="1:15">
      <c r="A311" s="5" t="s">
        <v>1347</v>
      </c>
      <c r="B311" s="6" t="s">
        <v>335</v>
      </c>
      <c r="C311" s="6" t="s">
        <v>1348</v>
      </c>
      <c r="D311" s="5" t="s">
        <v>334</v>
      </c>
      <c r="E311" s="10">
        <v>15</v>
      </c>
      <c r="F311" s="9">
        <v>3.78</v>
      </c>
      <c r="G311" s="8"/>
      <c r="H311" s="8"/>
      <c r="I311" s="8"/>
      <c r="J311" s="9">
        <v>0.37</v>
      </c>
      <c r="K311" s="9">
        <v>0.25</v>
      </c>
      <c r="L311" s="8"/>
      <c r="M311" s="9">
        <v>0.4</v>
      </c>
      <c r="N311" s="9">
        <v>4.79</v>
      </c>
      <c r="O311" t="s">
        <v>3</v>
      </c>
    </row>
    <row r="312" ht="16.3" customHeight="1" spans="1:15">
      <c r="A312" s="5" t="s">
        <v>1349</v>
      </c>
      <c r="B312" s="6" t="s">
        <v>1350</v>
      </c>
      <c r="C312" s="6" t="s">
        <v>1351</v>
      </c>
      <c r="D312" s="5" t="s">
        <v>89</v>
      </c>
      <c r="E312" s="10">
        <v>3</v>
      </c>
      <c r="F312" s="9">
        <v>18.88</v>
      </c>
      <c r="G312" s="8"/>
      <c r="H312" s="8"/>
      <c r="I312" s="8"/>
      <c r="J312" s="9">
        <v>1.83</v>
      </c>
      <c r="K312" s="9">
        <v>1.24</v>
      </c>
      <c r="L312" s="8"/>
      <c r="M312" s="9">
        <v>1.98</v>
      </c>
      <c r="N312" s="9">
        <v>23.93</v>
      </c>
      <c r="O312" t="s">
        <v>3</v>
      </c>
    </row>
    <row r="313" ht="27.9" customHeight="1" spans="1:15">
      <c r="A313" s="5" t="s">
        <v>1352</v>
      </c>
      <c r="B313" s="6" t="s">
        <v>337</v>
      </c>
      <c r="C313" s="6" t="s">
        <v>1353</v>
      </c>
      <c r="D313" s="5" t="s">
        <v>334</v>
      </c>
      <c r="E313" s="10">
        <v>15</v>
      </c>
      <c r="F313" s="9">
        <v>33.33</v>
      </c>
      <c r="G313" s="8"/>
      <c r="H313" s="8"/>
      <c r="I313" s="8"/>
      <c r="J313" s="9">
        <v>3.23</v>
      </c>
      <c r="K313" s="9">
        <v>2.19</v>
      </c>
      <c r="L313" s="8"/>
      <c r="M313" s="9">
        <v>3.49</v>
      </c>
      <c r="N313" s="9">
        <v>42.24</v>
      </c>
      <c r="O313" t="s">
        <v>3</v>
      </c>
    </row>
    <row r="314" ht="16.3" customHeight="1" spans="1:15">
      <c r="A314" s="5" t="s">
        <v>1354</v>
      </c>
      <c r="B314" s="6" t="s">
        <v>1355</v>
      </c>
      <c r="C314" s="6" t="s">
        <v>1356</v>
      </c>
      <c r="D314" s="5" t="s">
        <v>334</v>
      </c>
      <c r="E314" s="10">
        <v>15</v>
      </c>
      <c r="F314" s="9">
        <v>33.33</v>
      </c>
      <c r="G314" s="8"/>
      <c r="H314" s="8"/>
      <c r="I314" s="8"/>
      <c r="J314" s="9">
        <v>3.23</v>
      </c>
      <c r="K314" s="9">
        <v>2.19</v>
      </c>
      <c r="L314" s="8"/>
      <c r="M314" s="9">
        <v>3.49</v>
      </c>
      <c r="N314" s="9">
        <v>42.24</v>
      </c>
      <c r="O314" t="s">
        <v>3</v>
      </c>
    </row>
    <row r="315" ht="39.55" customHeight="1" spans="1:15">
      <c r="A315" s="5" t="s">
        <v>1357</v>
      </c>
      <c r="B315" s="6" t="s">
        <v>339</v>
      </c>
      <c r="C315" s="6" t="s">
        <v>1358</v>
      </c>
      <c r="D315" s="5" t="s">
        <v>89</v>
      </c>
      <c r="E315" s="10">
        <v>47.19</v>
      </c>
      <c r="F315" s="9">
        <v>10.41</v>
      </c>
      <c r="G315" s="8"/>
      <c r="H315" s="8"/>
      <c r="I315" s="8"/>
      <c r="J315" s="9">
        <v>1.01</v>
      </c>
      <c r="K315" s="9">
        <v>0.69</v>
      </c>
      <c r="L315" s="8"/>
      <c r="M315" s="9">
        <v>1.09</v>
      </c>
      <c r="N315" s="9">
        <v>13.2</v>
      </c>
      <c r="O315" t="s">
        <v>3</v>
      </c>
    </row>
    <row r="316" ht="27.9" customHeight="1" spans="1:15">
      <c r="A316" s="5" t="s">
        <v>1359</v>
      </c>
      <c r="B316" s="6" t="s">
        <v>965</v>
      </c>
      <c r="C316" s="6" t="s">
        <v>1360</v>
      </c>
      <c r="D316" s="5" t="s">
        <v>89</v>
      </c>
      <c r="E316" s="10">
        <v>47.19</v>
      </c>
      <c r="F316" s="9">
        <v>10.41</v>
      </c>
      <c r="G316" s="8"/>
      <c r="H316" s="8"/>
      <c r="I316" s="8"/>
      <c r="J316" s="9">
        <v>1.01</v>
      </c>
      <c r="K316" s="9">
        <v>0.69</v>
      </c>
      <c r="L316" s="8"/>
      <c r="M316" s="9">
        <v>1.09</v>
      </c>
      <c r="N316" s="9">
        <v>13.2</v>
      </c>
      <c r="O316" t="s">
        <v>3</v>
      </c>
    </row>
    <row r="317" ht="39.55" customHeight="1" spans="1:15">
      <c r="A317" s="5" t="s">
        <v>1361</v>
      </c>
      <c r="B317" s="6" t="s">
        <v>341</v>
      </c>
      <c r="C317" s="6" t="s">
        <v>1362</v>
      </c>
      <c r="D317" s="5" t="s">
        <v>89</v>
      </c>
      <c r="E317" s="10">
        <v>1.2</v>
      </c>
      <c r="F317" s="9">
        <v>10.08</v>
      </c>
      <c r="G317" s="8"/>
      <c r="H317" s="8"/>
      <c r="I317" s="8"/>
      <c r="J317" s="9">
        <v>0.98</v>
      </c>
      <c r="K317" s="9">
        <v>0.66</v>
      </c>
      <c r="L317" s="8"/>
      <c r="M317" s="9">
        <v>1.05</v>
      </c>
      <c r="N317" s="9">
        <v>12.77</v>
      </c>
      <c r="O317" t="s">
        <v>3</v>
      </c>
    </row>
    <row r="318" ht="16.3" customHeight="1" spans="1:15">
      <c r="A318" s="5" t="s">
        <v>1363</v>
      </c>
      <c r="B318" s="6" t="s">
        <v>968</v>
      </c>
      <c r="C318" s="6" t="s">
        <v>969</v>
      </c>
      <c r="D318" s="5" t="s">
        <v>89</v>
      </c>
      <c r="E318" s="10">
        <v>1.2</v>
      </c>
      <c r="F318" s="9">
        <v>10.08</v>
      </c>
      <c r="G318" s="8"/>
      <c r="H318" s="8"/>
      <c r="I318" s="8"/>
      <c r="J318" s="9">
        <v>0.98</v>
      </c>
      <c r="K318" s="9">
        <v>0.66</v>
      </c>
      <c r="L318" s="8"/>
      <c r="M318" s="9">
        <v>1.05</v>
      </c>
      <c r="N318" s="9">
        <v>12.77</v>
      </c>
      <c r="O318" t="s">
        <v>3</v>
      </c>
    </row>
    <row r="319" ht="39.55" customHeight="1" spans="1:15">
      <c r="A319" s="5" t="s">
        <v>1364</v>
      </c>
      <c r="B319" s="6" t="s">
        <v>343</v>
      </c>
      <c r="C319" s="6" t="s">
        <v>1365</v>
      </c>
      <c r="D319" s="5" t="s">
        <v>89</v>
      </c>
      <c r="E319" s="10">
        <v>47.19</v>
      </c>
      <c r="F319" s="9">
        <v>6.24</v>
      </c>
      <c r="G319" s="8"/>
      <c r="H319" s="8"/>
      <c r="I319" s="8"/>
      <c r="J319" s="9">
        <v>0.6</v>
      </c>
      <c r="K319" s="9">
        <v>0.41</v>
      </c>
      <c r="L319" s="8"/>
      <c r="M319" s="9">
        <v>0.65</v>
      </c>
      <c r="N319" s="9">
        <v>7.9</v>
      </c>
      <c r="O319" t="s">
        <v>3</v>
      </c>
    </row>
    <row r="320" ht="27.9" customHeight="1" spans="1:15">
      <c r="A320" s="5" t="s">
        <v>1366</v>
      </c>
      <c r="B320" s="6" t="s">
        <v>1063</v>
      </c>
      <c r="C320" s="6" t="s">
        <v>1064</v>
      </c>
      <c r="D320" s="5" t="s">
        <v>89</v>
      </c>
      <c r="E320" s="10">
        <v>47.19</v>
      </c>
      <c r="F320" s="9">
        <v>6.24</v>
      </c>
      <c r="G320" s="8"/>
      <c r="H320" s="8"/>
      <c r="I320" s="8"/>
      <c r="J320" s="9">
        <v>0.6</v>
      </c>
      <c r="K320" s="9">
        <v>0.41</v>
      </c>
      <c r="L320" s="8"/>
      <c r="M320" s="9">
        <v>0.65</v>
      </c>
      <c r="N320" s="9">
        <v>7.9</v>
      </c>
      <c r="O320" t="s">
        <v>3</v>
      </c>
    </row>
    <row r="321" ht="27.9" customHeight="1" spans="1:15">
      <c r="A321" s="5" t="s">
        <v>1367</v>
      </c>
      <c r="B321" s="6" t="s">
        <v>345</v>
      </c>
      <c r="C321" s="6" t="s">
        <v>1368</v>
      </c>
      <c r="D321" s="5" t="s">
        <v>89</v>
      </c>
      <c r="E321" s="10">
        <v>251.7</v>
      </c>
      <c r="F321" s="9">
        <v>28.11</v>
      </c>
      <c r="G321" s="8"/>
      <c r="H321" s="8"/>
      <c r="I321" s="8"/>
      <c r="J321" s="9">
        <v>2.72</v>
      </c>
      <c r="K321" s="9">
        <v>1.85</v>
      </c>
      <c r="L321" s="8"/>
      <c r="M321" s="9">
        <v>2.94</v>
      </c>
      <c r="N321" s="9">
        <v>35.62</v>
      </c>
      <c r="O321" t="s">
        <v>3</v>
      </c>
    </row>
    <row r="322" ht="27.9" customHeight="1" spans="1:15">
      <c r="A322" s="11" t="s">
        <v>950</v>
      </c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9" t="s">
        <v>3</v>
      </c>
    </row>
    <row r="323" ht="16.3" customHeight="1" spans="1:15">
      <c r="A323" s="12" t="s">
        <v>3</v>
      </c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9" t="s">
        <v>3</v>
      </c>
    </row>
    <row r="324" ht="17.05" customHeight="1" spans="1:15">
      <c r="A324" s="3" t="s">
        <v>1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12" t="s">
        <v>1369</v>
      </c>
      <c r="N324" s="12"/>
      <c r="O324" s="19" t="s">
        <v>3</v>
      </c>
    </row>
    <row r="325" ht="17.05" customHeight="1" spans="1:15">
      <c r="A325" s="13" t="s">
        <v>6</v>
      </c>
      <c r="B325" s="13" t="s">
        <v>76</v>
      </c>
      <c r="C325" s="13" t="s">
        <v>952</v>
      </c>
      <c r="D325" s="13" t="s">
        <v>953</v>
      </c>
      <c r="E325" s="13" t="s">
        <v>80</v>
      </c>
      <c r="F325" s="14" t="s">
        <v>954</v>
      </c>
      <c r="G325" s="15"/>
      <c r="H325" s="15"/>
      <c r="I325" s="15"/>
      <c r="J325" s="15"/>
      <c r="K325" s="15"/>
      <c r="L325" s="15"/>
      <c r="M325" s="20"/>
      <c r="N325" s="21" t="s">
        <v>955</v>
      </c>
      <c r="O325" s="22" t="s">
        <v>3</v>
      </c>
    </row>
    <row r="326" ht="41.85" customHeight="1" spans="1:15">
      <c r="A326" s="16"/>
      <c r="B326" s="16"/>
      <c r="C326" s="16"/>
      <c r="D326" s="16"/>
      <c r="E326" s="16"/>
      <c r="F326" s="4" t="s">
        <v>956</v>
      </c>
      <c r="G326" s="4" t="s">
        <v>957</v>
      </c>
      <c r="H326" s="5" t="s">
        <v>958</v>
      </c>
      <c r="I326" s="4" t="s">
        <v>959</v>
      </c>
      <c r="J326" s="4" t="s">
        <v>960</v>
      </c>
      <c r="K326" s="4" t="s">
        <v>961</v>
      </c>
      <c r="L326" s="4" t="s">
        <v>962</v>
      </c>
      <c r="M326" s="5" t="s">
        <v>963</v>
      </c>
      <c r="N326" s="24"/>
      <c r="O326" s="22" t="s">
        <v>3</v>
      </c>
    </row>
    <row r="327" ht="16.3" customHeight="1" spans="1:15">
      <c r="A327" s="5" t="s">
        <v>3</v>
      </c>
      <c r="B327" s="6" t="s">
        <v>3</v>
      </c>
      <c r="C327" s="6" t="s">
        <v>479</v>
      </c>
      <c r="D327" s="5" t="s">
        <v>3</v>
      </c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t="s">
        <v>3</v>
      </c>
    </row>
    <row r="328" ht="16.3" customHeight="1" spans="1:15">
      <c r="A328" s="5" t="s">
        <v>1370</v>
      </c>
      <c r="B328" s="6" t="s">
        <v>1371</v>
      </c>
      <c r="C328" s="6" t="s">
        <v>1372</v>
      </c>
      <c r="D328" s="5" t="s">
        <v>89</v>
      </c>
      <c r="E328" s="10">
        <v>251.7</v>
      </c>
      <c r="F328" s="9">
        <v>28.11</v>
      </c>
      <c r="G328" s="8"/>
      <c r="H328" s="8"/>
      <c r="I328" s="8"/>
      <c r="J328" s="9">
        <v>2.72</v>
      </c>
      <c r="K328" s="9">
        <v>1.85</v>
      </c>
      <c r="L328" s="8"/>
      <c r="M328" s="9">
        <v>2.94</v>
      </c>
      <c r="N328" s="9">
        <v>35.62</v>
      </c>
      <c r="O328" t="s">
        <v>3</v>
      </c>
    </row>
    <row r="329" ht="39.55" customHeight="1" spans="1:15">
      <c r="A329" s="5" t="s">
        <v>1373</v>
      </c>
      <c r="B329" s="6" t="s">
        <v>348</v>
      </c>
      <c r="C329" s="6" t="s">
        <v>1374</v>
      </c>
      <c r="D329" s="5" t="s">
        <v>89</v>
      </c>
      <c r="E329" s="10">
        <v>252.28</v>
      </c>
      <c r="F329" s="9">
        <v>14.53</v>
      </c>
      <c r="G329" s="8"/>
      <c r="H329" s="8"/>
      <c r="I329" s="8"/>
      <c r="J329" s="9">
        <v>1.41</v>
      </c>
      <c r="K329" s="9">
        <v>0.96</v>
      </c>
      <c r="L329" s="8"/>
      <c r="M329" s="9">
        <v>1.52</v>
      </c>
      <c r="N329" s="9">
        <v>18.42</v>
      </c>
      <c r="O329" t="s">
        <v>3</v>
      </c>
    </row>
    <row r="330" ht="27.9" customHeight="1" spans="1:15">
      <c r="A330" s="5" t="s">
        <v>1375</v>
      </c>
      <c r="B330" s="6" t="s">
        <v>975</v>
      </c>
      <c r="C330" s="6" t="s">
        <v>976</v>
      </c>
      <c r="D330" s="5" t="s">
        <v>89</v>
      </c>
      <c r="E330" s="10">
        <v>252.28</v>
      </c>
      <c r="F330" s="9">
        <v>14.53</v>
      </c>
      <c r="G330" s="8"/>
      <c r="H330" s="8"/>
      <c r="I330" s="8"/>
      <c r="J330" s="9">
        <v>1.41</v>
      </c>
      <c r="K330" s="9">
        <v>0.96</v>
      </c>
      <c r="L330" s="8"/>
      <c r="M330" s="9">
        <v>1.52</v>
      </c>
      <c r="N330" s="9">
        <v>18.42</v>
      </c>
      <c r="O330" t="s">
        <v>3</v>
      </c>
    </row>
    <row r="331" ht="39.55" customHeight="1" spans="1:15">
      <c r="A331" s="5" t="s">
        <v>1376</v>
      </c>
      <c r="B331" s="6" t="s">
        <v>350</v>
      </c>
      <c r="C331" s="6" t="s">
        <v>1377</v>
      </c>
      <c r="D331" s="5" t="s">
        <v>89</v>
      </c>
      <c r="E331" s="10">
        <v>113.1</v>
      </c>
      <c r="F331" s="9">
        <v>19.48</v>
      </c>
      <c r="G331" s="8"/>
      <c r="H331" s="8"/>
      <c r="I331" s="8"/>
      <c r="J331" s="9">
        <v>1.89</v>
      </c>
      <c r="K331" s="9">
        <v>1.28</v>
      </c>
      <c r="L331" s="8"/>
      <c r="M331" s="9">
        <v>2.04</v>
      </c>
      <c r="N331" s="9">
        <v>24.69</v>
      </c>
      <c r="O331" t="s">
        <v>3</v>
      </c>
    </row>
    <row r="332" ht="27.9" customHeight="1" spans="1:15">
      <c r="A332" s="5" t="s">
        <v>1378</v>
      </c>
      <c r="B332" s="6" t="s">
        <v>971</v>
      </c>
      <c r="C332" s="6" t="s">
        <v>972</v>
      </c>
      <c r="D332" s="5" t="s">
        <v>89</v>
      </c>
      <c r="E332" s="10">
        <v>113.1</v>
      </c>
      <c r="F332" s="9">
        <v>19.48</v>
      </c>
      <c r="G332" s="8"/>
      <c r="H332" s="8"/>
      <c r="I332" s="8"/>
      <c r="J332" s="9">
        <v>1.89</v>
      </c>
      <c r="K332" s="9">
        <v>1.28</v>
      </c>
      <c r="L332" s="8"/>
      <c r="M332" s="9">
        <v>2.04</v>
      </c>
      <c r="N332" s="9">
        <v>24.69</v>
      </c>
      <c r="O332" t="s">
        <v>3</v>
      </c>
    </row>
    <row r="333" ht="39.55" customHeight="1" spans="1:15">
      <c r="A333" s="5" t="s">
        <v>1379</v>
      </c>
      <c r="B333" s="6" t="s">
        <v>351</v>
      </c>
      <c r="C333" s="6" t="s">
        <v>977</v>
      </c>
      <c r="D333" s="5" t="s">
        <v>103</v>
      </c>
      <c r="E333" s="10">
        <v>27.846</v>
      </c>
      <c r="F333" s="9">
        <v>0.51</v>
      </c>
      <c r="G333" s="8"/>
      <c r="H333" s="8"/>
      <c r="I333" s="9">
        <v>11.41</v>
      </c>
      <c r="J333" s="9">
        <v>1.16</v>
      </c>
      <c r="K333" s="9">
        <v>0.79</v>
      </c>
      <c r="L333" s="8"/>
      <c r="M333" s="9">
        <v>1.25</v>
      </c>
      <c r="N333" s="9">
        <v>15.12</v>
      </c>
      <c r="O333" t="s">
        <v>3</v>
      </c>
    </row>
    <row r="334" ht="16.3" customHeight="1" spans="1:15">
      <c r="A334" s="5" t="s">
        <v>1380</v>
      </c>
      <c r="B334" s="6" t="s">
        <v>979</v>
      </c>
      <c r="C334" s="6" t="s">
        <v>980</v>
      </c>
      <c r="D334" s="5" t="s">
        <v>103</v>
      </c>
      <c r="E334" s="10">
        <v>27.846</v>
      </c>
      <c r="F334" s="9">
        <v>0.34</v>
      </c>
      <c r="G334" s="8"/>
      <c r="H334" s="8"/>
      <c r="I334" s="9">
        <v>2.22</v>
      </c>
      <c r="J334" s="9">
        <v>0.25</v>
      </c>
      <c r="K334" s="9">
        <v>0.17</v>
      </c>
      <c r="L334" s="8"/>
      <c r="M334" s="9">
        <v>0.27</v>
      </c>
      <c r="N334" s="9">
        <v>3.25</v>
      </c>
      <c r="O334" t="s">
        <v>3</v>
      </c>
    </row>
    <row r="335" ht="16.3" customHeight="1" spans="1:15">
      <c r="A335" s="5" t="s">
        <v>1381</v>
      </c>
      <c r="B335" s="6" t="s">
        <v>982</v>
      </c>
      <c r="C335" s="6" t="s">
        <v>983</v>
      </c>
      <c r="D335" s="5" t="s">
        <v>103</v>
      </c>
      <c r="E335" s="10">
        <v>27.846</v>
      </c>
      <c r="F335" s="9">
        <v>0.17</v>
      </c>
      <c r="G335" s="8"/>
      <c r="H335" s="8"/>
      <c r="I335" s="9">
        <v>9.19</v>
      </c>
      <c r="J335" s="9">
        <v>0.91</v>
      </c>
      <c r="K335" s="9">
        <v>0.62</v>
      </c>
      <c r="L335" s="8"/>
      <c r="M335" s="9">
        <v>0.98</v>
      </c>
      <c r="N335" s="9">
        <v>11.87</v>
      </c>
      <c r="O335" t="s">
        <v>3</v>
      </c>
    </row>
    <row r="336" ht="16.3" customHeight="1" spans="1:15">
      <c r="A336" s="5" t="s">
        <v>3</v>
      </c>
      <c r="B336" s="6" t="s">
        <v>3</v>
      </c>
      <c r="C336" s="6" t="s">
        <v>104</v>
      </c>
      <c r="D336" s="5" t="s">
        <v>3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t="s">
        <v>3</v>
      </c>
    </row>
    <row r="337" ht="16.3" customHeight="1" spans="1:15">
      <c r="A337" s="5" t="s">
        <v>3</v>
      </c>
      <c r="B337" s="6" t="s">
        <v>3</v>
      </c>
      <c r="C337" s="6" t="s">
        <v>352</v>
      </c>
      <c r="D337" s="5" t="s">
        <v>3</v>
      </c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t="s">
        <v>3</v>
      </c>
    </row>
    <row r="338" ht="74.4" customHeight="1" spans="1:15">
      <c r="A338" s="5" t="s">
        <v>1382</v>
      </c>
      <c r="B338" s="6" t="s">
        <v>353</v>
      </c>
      <c r="C338" s="6" t="s">
        <v>1383</v>
      </c>
      <c r="D338" s="5" t="s">
        <v>89</v>
      </c>
      <c r="E338" s="10">
        <v>47.19</v>
      </c>
      <c r="F338" s="9">
        <v>40.68</v>
      </c>
      <c r="G338" s="9">
        <v>74</v>
      </c>
      <c r="H338" s="8"/>
      <c r="I338" s="9">
        <v>0.64</v>
      </c>
      <c r="J338" s="9">
        <v>11.17</v>
      </c>
      <c r="K338" s="9">
        <v>7.59</v>
      </c>
      <c r="L338" s="8"/>
      <c r="M338" s="9">
        <v>12.07</v>
      </c>
      <c r="N338" s="9">
        <v>146.15</v>
      </c>
      <c r="O338" t="s">
        <v>3</v>
      </c>
    </row>
    <row r="339" ht="27.9" customHeight="1" spans="1:15">
      <c r="A339" s="5" t="s">
        <v>1384</v>
      </c>
      <c r="B339" s="6" t="s">
        <v>1385</v>
      </c>
      <c r="C339" s="6" t="s">
        <v>1386</v>
      </c>
      <c r="D339" s="5" t="s">
        <v>89</v>
      </c>
      <c r="E339" s="10">
        <v>47.19</v>
      </c>
      <c r="F339" s="9">
        <v>40.68</v>
      </c>
      <c r="G339" s="9">
        <v>74</v>
      </c>
      <c r="H339" s="8"/>
      <c r="I339" s="9">
        <v>0.64</v>
      </c>
      <c r="J339" s="9">
        <v>11.17</v>
      </c>
      <c r="K339" s="9">
        <v>7.59</v>
      </c>
      <c r="L339" s="8"/>
      <c r="M339" s="9">
        <v>12.07</v>
      </c>
      <c r="N339" s="9">
        <v>146.15</v>
      </c>
      <c r="O339" t="s">
        <v>3</v>
      </c>
    </row>
    <row r="340" ht="62.8" customHeight="1" spans="1:15">
      <c r="A340" s="5" t="s">
        <v>1387</v>
      </c>
      <c r="B340" s="6" t="s">
        <v>356</v>
      </c>
      <c r="C340" s="6" t="s">
        <v>1388</v>
      </c>
      <c r="D340" s="5" t="s">
        <v>89</v>
      </c>
      <c r="E340" s="10">
        <v>21.6</v>
      </c>
      <c r="F340" s="9">
        <v>42.06</v>
      </c>
      <c r="G340" s="9">
        <v>78.75</v>
      </c>
      <c r="H340" s="8"/>
      <c r="I340" s="9">
        <v>0.64</v>
      </c>
      <c r="J340" s="9">
        <v>11.77</v>
      </c>
      <c r="K340" s="9">
        <v>7.99</v>
      </c>
      <c r="L340" s="8"/>
      <c r="M340" s="9">
        <v>12.71</v>
      </c>
      <c r="N340" s="9">
        <v>153.92</v>
      </c>
      <c r="O340" t="s">
        <v>3</v>
      </c>
    </row>
    <row r="341" ht="27.9" customHeight="1" spans="1:15">
      <c r="A341" s="11" t="s">
        <v>950</v>
      </c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9" t="s">
        <v>3</v>
      </c>
    </row>
    <row r="342" ht="16.3" customHeight="1" spans="1:15">
      <c r="A342" s="12" t="s">
        <v>3</v>
      </c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9" t="s">
        <v>3</v>
      </c>
    </row>
    <row r="343" ht="17.05" customHeight="1" spans="1:15">
      <c r="A343" s="3" t="s">
        <v>1</v>
      </c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12" t="s">
        <v>1389</v>
      </c>
      <c r="N343" s="12"/>
      <c r="O343" s="19" t="s">
        <v>3</v>
      </c>
    </row>
    <row r="344" ht="17.05" customHeight="1" spans="1:15">
      <c r="A344" s="13" t="s">
        <v>6</v>
      </c>
      <c r="B344" s="13" t="s">
        <v>76</v>
      </c>
      <c r="C344" s="13" t="s">
        <v>952</v>
      </c>
      <c r="D344" s="13" t="s">
        <v>953</v>
      </c>
      <c r="E344" s="13" t="s">
        <v>80</v>
      </c>
      <c r="F344" s="14" t="s">
        <v>954</v>
      </c>
      <c r="G344" s="15"/>
      <c r="H344" s="15"/>
      <c r="I344" s="15"/>
      <c r="J344" s="15"/>
      <c r="K344" s="15"/>
      <c r="L344" s="15"/>
      <c r="M344" s="20"/>
      <c r="N344" s="21" t="s">
        <v>955</v>
      </c>
      <c r="O344" s="22" t="s">
        <v>3</v>
      </c>
    </row>
    <row r="345" ht="41.85" customHeight="1" spans="1:15">
      <c r="A345" s="16"/>
      <c r="B345" s="16"/>
      <c r="C345" s="16"/>
      <c r="D345" s="16"/>
      <c r="E345" s="16"/>
      <c r="F345" s="4" t="s">
        <v>956</v>
      </c>
      <c r="G345" s="4" t="s">
        <v>957</v>
      </c>
      <c r="H345" s="5" t="s">
        <v>958</v>
      </c>
      <c r="I345" s="4" t="s">
        <v>959</v>
      </c>
      <c r="J345" s="4" t="s">
        <v>960</v>
      </c>
      <c r="K345" s="4" t="s">
        <v>961</v>
      </c>
      <c r="L345" s="4" t="s">
        <v>962</v>
      </c>
      <c r="M345" s="5" t="s">
        <v>963</v>
      </c>
      <c r="N345" s="24"/>
      <c r="O345" s="22" t="s">
        <v>3</v>
      </c>
    </row>
    <row r="346" ht="16.3" customHeight="1" spans="1:15">
      <c r="A346" s="5" t="s">
        <v>3</v>
      </c>
      <c r="B346" s="6" t="s">
        <v>3</v>
      </c>
      <c r="C346" s="6" t="s">
        <v>1390</v>
      </c>
      <c r="D346" s="5" t="s">
        <v>3</v>
      </c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t="s">
        <v>3</v>
      </c>
    </row>
    <row r="347" ht="27.9" customHeight="1" spans="1:15">
      <c r="A347" s="5" t="s">
        <v>1391</v>
      </c>
      <c r="B347" s="6" t="s">
        <v>987</v>
      </c>
      <c r="C347" s="6" t="s">
        <v>988</v>
      </c>
      <c r="D347" s="5" t="s">
        <v>89</v>
      </c>
      <c r="E347" s="10">
        <v>21.6</v>
      </c>
      <c r="F347" s="9">
        <v>42.06</v>
      </c>
      <c r="G347" s="9">
        <v>78.75</v>
      </c>
      <c r="H347" s="8"/>
      <c r="I347" s="9">
        <v>0.64</v>
      </c>
      <c r="J347" s="9">
        <v>11.77</v>
      </c>
      <c r="K347" s="9">
        <v>7.99</v>
      </c>
      <c r="L347" s="8"/>
      <c r="M347" s="9">
        <v>12.71</v>
      </c>
      <c r="N347" s="9">
        <v>153.92</v>
      </c>
      <c r="O347" t="s">
        <v>3</v>
      </c>
    </row>
    <row r="348" ht="39.55" customHeight="1" spans="1:15">
      <c r="A348" s="5" t="s">
        <v>1392</v>
      </c>
      <c r="B348" s="6" t="s">
        <v>358</v>
      </c>
      <c r="C348" s="6" t="s">
        <v>1393</v>
      </c>
      <c r="D348" s="5" t="s">
        <v>89</v>
      </c>
      <c r="E348" s="10">
        <v>137.58</v>
      </c>
      <c r="F348" s="9">
        <v>5.62</v>
      </c>
      <c r="G348" s="9">
        <v>34.51</v>
      </c>
      <c r="H348" s="8"/>
      <c r="I348" s="8"/>
      <c r="J348" s="9">
        <v>3.89</v>
      </c>
      <c r="K348" s="9">
        <v>2.64</v>
      </c>
      <c r="L348" s="8"/>
      <c r="M348" s="9">
        <v>4.2</v>
      </c>
      <c r="N348" s="9">
        <v>50.86</v>
      </c>
      <c r="O348" t="s">
        <v>3</v>
      </c>
    </row>
    <row r="349" ht="16.3" customHeight="1" spans="1:15">
      <c r="A349" s="5" t="s">
        <v>1394</v>
      </c>
      <c r="B349" s="6" t="s">
        <v>1160</v>
      </c>
      <c r="C349" s="6" t="s">
        <v>1161</v>
      </c>
      <c r="D349" s="5" t="s">
        <v>89</v>
      </c>
      <c r="E349" s="10">
        <v>137.58</v>
      </c>
      <c r="F349" s="9">
        <v>5.62</v>
      </c>
      <c r="G349" s="9">
        <v>34.51</v>
      </c>
      <c r="H349" s="8"/>
      <c r="I349" s="8"/>
      <c r="J349" s="9">
        <v>3.89</v>
      </c>
      <c r="K349" s="9">
        <v>2.64</v>
      </c>
      <c r="L349" s="8"/>
      <c r="M349" s="9">
        <v>4.2</v>
      </c>
      <c r="N349" s="9">
        <v>50.86</v>
      </c>
      <c r="O349" t="s">
        <v>3</v>
      </c>
    </row>
    <row r="350" ht="39.55" customHeight="1" spans="1:15">
      <c r="A350" s="5" t="s">
        <v>1395</v>
      </c>
      <c r="B350" s="6" t="s">
        <v>360</v>
      </c>
      <c r="C350" s="6" t="s">
        <v>1396</v>
      </c>
      <c r="D350" s="5" t="s">
        <v>89</v>
      </c>
      <c r="E350" s="10">
        <v>68.79</v>
      </c>
      <c r="F350" s="9">
        <v>13.07</v>
      </c>
      <c r="G350" s="9">
        <v>7.47</v>
      </c>
      <c r="H350" s="8"/>
      <c r="I350" s="9">
        <v>0.53</v>
      </c>
      <c r="J350" s="9">
        <v>2.04</v>
      </c>
      <c r="K350" s="9">
        <v>1.39</v>
      </c>
      <c r="L350" s="8"/>
      <c r="M350" s="9">
        <v>2.21</v>
      </c>
      <c r="N350" s="9">
        <v>26.71</v>
      </c>
      <c r="O350" t="s">
        <v>3</v>
      </c>
    </row>
    <row r="351" ht="27.9" customHeight="1" spans="1:15">
      <c r="A351" s="5" t="s">
        <v>1397</v>
      </c>
      <c r="B351" s="6" t="s">
        <v>991</v>
      </c>
      <c r="C351" s="6" t="s">
        <v>999</v>
      </c>
      <c r="D351" s="5" t="s">
        <v>89</v>
      </c>
      <c r="E351" s="10">
        <v>68.79</v>
      </c>
      <c r="F351" s="9">
        <v>13.07</v>
      </c>
      <c r="G351" s="9">
        <v>7.47</v>
      </c>
      <c r="H351" s="8"/>
      <c r="I351" s="9">
        <v>0.53</v>
      </c>
      <c r="J351" s="9">
        <v>2.04</v>
      </c>
      <c r="K351" s="9">
        <v>1.39</v>
      </c>
      <c r="L351" s="8"/>
      <c r="M351" s="9">
        <v>2.21</v>
      </c>
      <c r="N351" s="9">
        <v>26.71</v>
      </c>
      <c r="O351" t="s">
        <v>3</v>
      </c>
    </row>
    <row r="352" ht="51.15" customHeight="1" spans="1:15">
      <c r="A352" s="5" t="s">
        <v>1398</v>
      </c>
      <c r="B352" s="6" t="s">
        <v>362</v>
      </c>
      <c r="C352" s="6" t="s">
        <v>1399</v>
      </c>
      <c r="D352" s="5" t="s">
        <v>103</v>
      </c>
      <c r="E352" s="10">
        <v>8.255</v>
      </c>
      <c r="F352" s="9">
        <v>90.68</v>
      </c>
      <c r="G352" s="9">
        <v>286.97</v>
      </c>
      <c r="H352" s="8"/>
      <c r="I352" s="9">
        <v>9.99</v>
      </c>
      <c r="J352" s="9">
        <v>37.56</v>
      </c>
      <c r="K352" s="9">
        <v>25.51</v>
      </c>
      <c r="L352" s="8"/>
      <c r="M352" s="9">
        <v>40.56</v>
      </c>
      <c r="N352" s="9">
        <v>491.27</v>
      </c>
      <c r="O352" t="s">
        <v>3</v>
      </c>
    </row>
    <row r="353" ht="16.3" customHeight="1" spans="1:15">
      <c r="A353" s="5" t="s">
        <v>1400</v>
      </c>
      <c r="B353" s="6" t="s">
        <v>1401</v>
      </c>
      <c r="C353" s="6" t="s">
        <v>1402</v>
      </c>
      <c r="D353" s="5" t="s">
        <v>103</v>
      </c>
      <c r="E353" s="8"/>
      <c r="F353" s="9">
        <v>46.75</v>
      </c>
      <c r="G353" s="9">
        <v>386.01</v>
      </c>
      <c r="H353" s="8"/>
      <c r="I353" s="8"/>
      <c r="J353" s="9">
        <v>41.93</v>
      </c>
      <c r="K353" s="9">
        <v>28.48</v>
      </c>
      <c r="L353" s="8"/>
      <c r="M353" s="9">
        <v>45.29</v>
      </c>
      <c r="N353" s="9">
        <v>548.46</v>
      </c>
      <c r="O353" t="s">
        <v>3</v>
      </c>
    </row>
    <row r="354" ht="16.3" customHeight="1" spans="1:15">
      <c r="A354" s="5" t="s">
        <v>1403</v>
      </c>
      <c r="B354" s="6" t="s">
        <v>1401</v>
      </c>
      <c r="C354" s="6" t="s">
        <v>1404</v>
      </c>
      <c r="D354" s="5" t="s">
        <v>103</v>
      </c>
      <c r="E354" s="10">
        <v>8.255</v>
      </c>
      <c r="F354" s="9">
        <v>46.75</v>
      </c>
      <c r="G354" s="9">
        <v>286.88</v>
      </c>
      <c r="H354" s="8"/>
      <c r="I354" s="8"/>
      <c r="J354" s="9">
        <v>32.33</v>
      </c>
      <c r="K354" s="9">
        <v>21.96</v>
      </c>
      <c r="L354" s="8"/>
      <c r="M354" s="9">
        <v>34.91</v>
      </c>
      <c r="N354" s="9">
        <v>422.83</v>
      </c>
      <c r="O354" t="s">
        <v>3</v>
      </c>
    </row>
    <row r="355" ht="16.3" customHeight="1" spans="1:15">
      <c r="A355" s="5" t="s">
        <v>1405</v>
      </c>
      <c r="B355" s="6" t="s">
        <v>1406</v>
      </c>
      <c r="C355" s="6" t="s">
        <v>1407</v>
      </c>
      <c r="D355" s="5" t="s">
        <v>103</v>
      </c>
      <c r="E355" s="8"/>
      <c r="F355" s="9">
        <v>16.03</v>
      </c>
      <c r="G355" s="8"/>
      <c r="H355" s="8"/>
      <c r="I355" s="8"/>
      <c r="J355" s="9">
        <v>1.55</v>
      </c>
      <c r="K355" s="9">
        <v>1.05</v>
      </c>
      <c r="L355" s="8"/>
      <c r="M355" s="9">
        <v>1.68</v>
      </c>
      <c r="N355" s="9">
        <v>20.31</v>
      </c>
      <c r="O355" t="s">
        <v>3</v>
      </c>
    </row>
    <row r="356" ht="16.3" customHeight="1" spans="1:15">
      <c r="A356" s="5" t="s">
        <v>1408</v>
      </c>
      <c r="B356" s="6" t="s">
        <v>1105</v>
      </c>
      <c r="C356" s="6" t="s">
        <v>1106</v>
      </c>
      <c r="D356" s="5" t="s">
        <v>103</v>
      </c>
      <c r="E356" s="10">
        <v>7.837</v>
      </c>
      <c r="F356" s="9">
        <v>46.27</v>
      </c>
      <c r="G356" s="9">
        <v>0.1</v>
      </c>
      <c r="H356" s="8"/>
      <c r="I356" s="9">
        <v>10.52</v>
      </c>
      <c r="J356" s="9">
        <v>5.51</v>
      </c>
      <c r="K356" s="9">
        <v>3.74</v>
      </c>
      <c r="L356" s="8"/>
      <c r="M356" s="9">
        <v>5.95</v>
      </c>
      <c r="N356" s="9">
        <v>72.09</v>
      </c>
      <c r="O356" t="s">
        <v>3</v>
      </c>
    </row>
    <row r="357" ht="39.55" customHeight="1" spans="1:15">
      <c r="A357" s="5" t="s">
        <v>1409</v>
      </c>
      <c r="B357" s="6" t="s">
        <v>365</v>
      </c>
      <c r="C357" s="6" t="s">
        <v>1410</v>
      </c>
      <c r="D357" s="5" t="s">
        <v>103</v>
      </c>
      <c r="E357" s="10">
        <v>10.319</v>
      </c>
      <c r="F357" s="9">
        <v>41.02</v>
      </c>
      <c r="G357" s="9">
        <v>161.13</v>
      </c>
      <c r="H357" s="8"/>
      <c r="I357" s="9">
        <v>0.66</v>
      </c>
      <c r="J357" s="9">
        <v>19.65</v>
      </c>
      <c r="K357" s="9">
        <v>13.35</v>
      </c>
      <c r="L357" s="8"/>
      <c r="M357" s="9">
        <v>21.22</v>
      </c>
      <c r="N357" s="9">
        <v>257.03</v>
      </c>
      <c r="O357" t="s">
        <v>3</v>
      </c>
    </row>
    <row r="358" ht="16.3" customHeight="1" spans="1:15">
      <c r="A358" s="5" t="s">
        <v>1411</v>
      </c>
      <c r="B358" s="6" t="s">
        <v>1412</v>
      </c>
      <c r="C358" s="6" t="s">
        <v>1413</v>
      </c>
      <c r="D358" s="5" t="s">
        <v>103</v>
      </c>
      <c r="E358" s="10">
        <v>10.319</v>
      </c>
      <c r="F358" s="9">
        <v>41.02</v>
      </c>
      <c r="G358" s="9">
        <v>161.13</v>
      </c>
      <c r="H358" s="8"/>
      <c r="I358" s="9">
        <v>0.66</v>
      </c>
      <c r="J358" s="9">
        <v>19.65</v>
      </c>
      <c r="K358" s="9">
        <v>13.35</v>
      </c>
      <c r="L358" s="8"/>
      <c r="M358" s="9">
        <v>21.22</v>
      </c>
      <c r="N358" s="9">
        <v>257.03</v>
      </c>
      <c r="O358" t="s">
        <v>3</v>
      </c>
    </row>
    <row r="359" ht="97.65" customHeight="1" spans="1:15">
      <c r="A359" s="5" t="s">
        <v>1414</v>
      </c>
      <c r="B359" s="6" t="s">
        <v>367</v>
      </c>
      <c r="C359" s="6" t="s">
        <v>993</v>
      </c>
      <c r="D359" s="5" t="s">
        <v>89</v>
      </c>
      <c r="E359" s="10">
        <v>1.2</v>
      </c>
      <c r="F359" s="9">
        <v>74.75</v>
      </c>
      <c r="G359" s="9">
        <v>136.81</v>
      </c>
      <c r="H359" s="8"/>
      <c r="I359" s="9">
        <v>0.53</v>
      </c>
      <c r="J359" s="9">
        <v>20.55</v>
      </c>
      <c r="K359" s="9">
        <v>13.96</v>
      </c>
      <c r="L359" s="8"/>
      <c r="M359" s="9">
        <v>22.19</v>
      </c>
      <c r="N359" s="9">
        <v>268.79</v>
      </c>
      <c r="O359" t="s">
        <v>3</v>
      </c>
    </row>
    <row r="360" ht="27.9" customHeight="1" spans="1:15">
      <c r="A360" s="11" t="s">
        <v>950</v>
      </c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9" t="s">
        <v>3</v>
      </c>
    </row>
    <row r="361" ht="16.3" customHeight="1" spans="1:15">
      <c r="A361" s="12" t="s">
        <v>3</v>
      </c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9" t="s">
        <v>3</v>
      </c>
    </row>
    <row r="362" ht="17.05" customHeight="1" spans="1:15">
      <c r="A362" s="3" t="s">
        <v>1</v>
      </c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12" t="s">
        <v>1415</v>
      </c>
      <c r="N362" s="12"/>
      <c r="O362" s="19" t="s">
        <v>3</v>
      </c>
    </row>
    <row r="363" ht="17.05" customHeight="1" spans="1:15">
      <c r="A363" s="13" t="s">
        <v>6</v>
      </c>
      <c r="B363" s="13" t="s">
        <v>76</v>
      </c>
      <c r="C363" s="13" t="s">
        <v>952</v>
      </c>
      <c r="D363" s="13" t="s">
        <v>953</v>
      </c>
      <c r="E363" s="13" t="s">
        <v>80</v>
      </c>
      <c r="F363" s="14" t="s">
        <v>954</v>
      </c>
      <c r="G363" s="15"/>
      <c r="H363" s="15"/>
      <c r="I363" s="15"/>
      <c r="J363" s="15"/>
      <c r="K363" s="15"/>
      <c r="L363" s="15"/>
      <c r="M363" s="20"/>
      <c r="N363" s="21" t="s">
        <v>955</v>
      </c>
      <c r="O363" s="22" t="s">
        <v>3</v>
      </c>
    </row>
    <row r="364" ht="41.85" customHeight="1" spans="1:15">
      <c r="A364" s="16"/>
      <c r="B364" s="16"/>
      <c r="C364" s="16"/>
      <c r="D364" s="16"/>
      <c r="E364" s="16"/>
      <c r="F364" s="4" t="s">
        <v>956</v>
      </c>
      <c r="G364" s="4" t="s">
        <v>957</v>
      </c>
      <c r="H364" s="5" t="s">
        <v>958</v>
      </c>
      <c r="I364" s="4" t="s">
        <v>959</v>
      </c>
      <c r="J364" s="4" t="s">
        <v>960</v>
      </c>
      <c r="K364" s="4" t="s">
        <v>961</v>
      </c>
      <c r="L364" s="4" t="s">
        <v>962</v>
      </c>
      <c r="M364" s="5" t="s">
        <v>963</v>
      </c>
      <c r="N364" s="24"/>
      <c r="O364" s="22" t="s">
        <v>3</v>
      </c>
    </row>
    <row r="365" ht="16.3" customHeight="1" spans="1:15">
      <c r="A365" s="5" t="s">
        <v>1416</v>
      </c>
      <c r="B365" s="6" t="s">
        <v>995</v>
      </c>
      <c r="C365" s="6" t="s">
        <v>996</v>
      </c>
      <c r="D365" s="5" t="s">
        <v>89</v>
      </c>
      <c r="E365" s="10">
        <v>1.2</v>
      </c>
      <c r="F365" s="9">
        <v>74.75</v>
      </c>
      <c r="G365" s="9">
        <v>136.81</v>
      </c>
      <c r="H365" s="8"/>
      <c r="I365" s="9">
        <v>0.53</v>
      </c>
      <c r="J365" s="9">
        <v>20.55</v>
      </c>
      <c r="K365" s="9">
        <v>13.96</v>
      </c>
      <c r="L365" s="8"/>
      <c r="M365" s="9">
        <v>22.19</v>
      </c>
      <c r="N365" s="9">
        <v>268.79</v>
      </c>
      <c r="O365" t="s">
        <v>3</v>
      </c>
    </row>
    <row r="366" ht="27.9" customHeight="1" spans="1:15">
      <c r="A366" s="5" t="s">
        <v>1417</v>
      </c>
      <c r="B366" s="6" t="s">
        <v>368</v>
      </c>
      <c r="C366" s="6" t="s">
        <v>1418</v>
      </c>
      <c r="D366" s="5" t="s">
        <v>189</v>
      </c>
      <c r="E366" s="10">
        <v>307.95</v>
      </c>
      <c r="F366" s="9">
        <v>3.86</v>
      </c>
      <c r="G366" s="9">
        <v>2.8</v>
      </c>
      <c r="H366" s="8"/>
      <c r="I366" s="9">
        <v>0.08</v>
      </c>
      <c r="J366" s="9">
        <v>0.65</v>
      </c>
      <c r="K366" s="9">
        <v>0.44</v>
      </c>
      <c r="L366" s="8"/>
      <c r="M366" s="9">
        <v>0.7</v>
      </c>
      <c r="N366" s="9">
        <v>8.53</v>
      </c>
      <c r="O366" t="s">
        <v>3</v>
      </c>
    </row>
    <row r="367" ht="16.3" customHeight="1" spans="1:15">
      <c r="A367" s="5" t="s">
        <v>1419</v>
      </c>
      <c r="B367" s="6" t="s">
        <v>1139</v>
      </c>
      <c r="C367" s="6" t="s">
        <v>1140</v>
      </c>
      <c r="D367" s="5" t="s">
        <v>189</v>
      </c>
      <c r="E367" s="10">
        <v>307.95</v>
      </c>
      <c r="F367" s="9">
        <v>3.86</v>
      </c>
      <c r="G367" s="9">
        <v>2.8</v>
      </c>
      <c r="H367" s="8"/>
      <c r="I367" s="9">
        <v>0.08</v>
      </c>
      <c r="J367" s="9">
        <v>0.65</v>
      </c>
      <c r="K367" s="9">
        <v>0.44</v>
      </c>
      <c r="L367" s="8"/>
      <c r="M367" s="9">
        <v>0.7</v>
      </c>
      <c r="N367" s="9">
        <v>8.53</v>
      </c>
      <c r="O367" t="s">
        <v>3</v>
      </c>
    </row>
    <row r="368" ht="16.3" customHeight="1" spans="1:15">
      <c r="A368" s="5" t="s">
        <v>3</v>
      </c>
      <c r="B368" s="6" t="s">
        <v>3</v>
      </c>
      <c r="C368" s="6" t="s">
        <v>1087</v>
      </c>
      <c r="D368" s="5" t="s">
        <v>3</v>
      </c>
      <c r="E368" s="10">
        <v>1388.39</v>
      </c>
      <c r="F368" s="8"/>
      <c r="G368" s="8"/>
      <c r="H368" s="8"/>
      <c r="I368" s="8"/>
      <c r="J368" s="8"/>
      <c r="K368" s="8"/>
      <c r="L368" s="8"/>
      <c r="M368" s="8"/>
      <c r="N368" s="8"/>
      <c r="O368" t="s">
        <v>3</v>
      </c>
    </row>
    <row r="369" ht="16.3" customHeight="1" spans="1:15">
      <c r="A369" s="5" t="s">
        <v>3</v>
      </c>
      <c r="B369" s="6" t="s">
        <v>3</v>
      </c>
      <c r="C369" s="6" t="s">
        <v>370</v>
      </c>
      <c r="D369" s="5" t="s">
        <v>3</v>
      </c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t="s">
        <v>3</v>
      </c>
    </row>
    <row r="370" ht="62.8" customHeight="1" spans="1:15">
      <c r="A370" s="5" t="s">
        <v>1420</v>
      </c>
      <c r="B370" s="6" t="s">
        <v>371</v>
      </c>
      <c r="C370" s="6" t="s">
        <v>1421</v>
      </c>
      <c r="D370" s="5" t="s">
        <v>89</v>
      </c>
      <c r="E370" s="10">
        <v>251.7</v>
      </c>
      <c r="F370" s="9">
        <v>51.43</v>
      </c>
      <c r="G370" s="9">
        <v>8.29</v>
      </c>
      <c r="H370" s="8"/>
      <c r="I370" s="8"/>
      <c r="J370" s="9">
        <v>5.79</v>
      </c>
      <c r="K370" s="9">
        <v>3.93</v>
      </c>
      <c r="L370" s="8"/>
      <c r="M370" s="9">
        <v>6.25</v>
      </c>
      <c r="N370" s="9">
        <v>75.69</v>
      </c>
      <c r="O370" t="s">
        <v>3</v>
      </c>
    </row>
    <row r="371" ht="27.9" customHeight="1" spans="1:15">
      <c r="A371" s="5" t="s">
        <v>1422</v>
      </c>
      <c r="B371" s="6" t="s">
        <v>1423</v>
      </c>
      <c r="C371" s="6" t="s">
        <v>1424</v>
      </c>
      <c r="D371" s="5" t="s">
        <v>89</v>
      </c>
      <c r="E371" s="10">
        <v>251.7</v>
      </c>
      <c r="F371" s="9">
        <v>51.43</v>
      </c>
      <c r="G371" s="9">
        <v>8.29</v>
      </c>
      <c r="H371" s="8"/>
      <c r="I371" s="8"/>
      <c r="J371" s="9">
        <v>5.79</v>
      </c>
      <c r="K371" s="9">
        <v>3.93</v>
      </c>
      <c r="L371" s="8"/>
      <c r="M371" s="9">
        <v>6.25</v>
      </c>
      <c r="N371" s="9">
        <v>75.69</v>
      </c>
      <c r="O371" t="s">
        <v>3</v>
      </c>
    </row>
    <row r="372" ht="39.55" customHeight="1" spans="1:15">
      <c r="A372" s="5" t="s">
        <v>1425</v>
      </c>
      <c r="B372" s="6" t="s">
        <v>374</v>
      </c>
      <c r="C372" s="6" t="s">
        <v>1426</v>
      </c>
      <c r="D372" s="5" t="s">
        <v>89</v>
      </c>
      <c r="E372" s="10">
        <v>503.4</v>
      </c>
      <c r="F372" s="9">
        <v>7.92</v>
      </c>
      <c r="G372" s="9">
        <v>24.12</v>
      </c>
      <c r="H372" s="8"/>
      <c r="I372" s="8"/>
      <c r="J372" s="9">
        <v>3.1</v>
      </c>
      <c r="K372" s="9">
        <v>2.11</v>
      </c>
      <c r="L372" s="8"/>
      <c r="M372" s="9">
        <v>3.35</v>
      </c>
      <c r="N372" s="9">
        <v>40.6</v>
      </c>
      <c r="O372" t="s">
        <v>3</v>
      </c>
    </row>
    <row r="373" ht="27.9" customHeight="1" spans="1:15">
      <c r="A373" s="5" t="s">
        <v>1427</v>
      </c>
      <c r="B373" s="6" t="s">
        <v>1021</v>
      </c>
      <c r="C373" s="6" t="s">
        <v>1022</v>
      </c>
      <c r="D373" s="5" t="s">
        <v>89</v>
      </c>
      <c r="E373" s="10">
        <v>503.4</v>
      </c>
      <c r="F373" s="9">
        <v>7.92</v>
      </c>
      <c r="G373" s="9">
        <v>24.12</v>
      </c>
      <c r="H373" s="8"/>
      <c r="I373" s="8"/>
      <c r="J373" s="9">
        <v>3.1</v>
      </c>
      <c r="K373" s="9">
        <v>2.11</v>
      </c>
      <c r="L373" s="8"/>
      <c r="M373" s="9">
        <v>3.35</v>
      </c>
      <c r="N373" s="9">
        <v>40.6</v>
      </c>
      <c r="O373" t="s">
        <v>3</v>
      </c>
    </row>
    <row r="374" ht="39.55" customHeight="1" spans="1:15">
      <c r="A374" s="5" t="s">
        <v>1428</v>
      </c>
      <c r="B374" s="6" t="s">
        <v>376</v>
      </c>
      <c r="C374" s="6" t="s">
        <v>1429</v>
      </c>
      <c r="D374" s="5" t="s">
        <v>89</v>
      </c>
      <c r="E374" s="10">
        <v>251.7</v>
      </c>
      <c r="F374" s="9">
        <v>21.13</v>
      </c>
      <c r="G374" s="9">
        <v>4.53</v>
      </c>
      <c r="H374" s="8"/>
      <c r="I374" s="9">
        <v>0.33</v>
      </c>
      <c r="J374" s="9">
        <v>2.52</v>
      </c>
      <c r="K374" s="9">
        <v>1.71</v>
      </c>
      <c r="L374" s="8"/>
      <c r="M374" s="9">
        <v>2.72</v>
      </c>
      <c r="N374" s="9">
        <v>32.94</v>
      </c>
      <c r="O374" t="s">
        <v>3</v>
      </c>
    </row>
    <row r="375" ht="27.9" customHeight="1" spans="1:15">
      <c r="A375" s="5" t="s">
        <v>1430</v>
      </c>
      <c r="B375" s="6" t="s">
        <v>1008</v>
      </c>
      <c r="C375" s="6" t="s">
        <v>1009</v>
      </c>
      <c r="D375" s="5" t="s">
        <v>89</v>
      </c>
      <c r="E375" s="10">
        <v>251.7</v>
      </c>
      <c r="F375" s="9">
        <v>21.13</v>
      </c>
      <c r="G375" s="9">
        <v>4.53</v>
      </c>
      <c r="H375" s="8"/>
      <c r="I375" s="9">
        <v>0.33</v>
      </c>
      <c r="J375" s="9">
        <v>2.52</v>
      </c>
      <c r="K375" s="9">
        <v>1.71</v>
      </c>
      <c r="L375" s="8"/>
      <c r="M375" s="9">
        <v>2.72</v>
      </c>
      <c r="N375" s="9">
        <v>32.94</v>
      </c>
      <c r="O375" t="s">
        <v>3</v>
      </c>
    </row>
    <row r="376" ht="74.4" customHeight="1" spans="1:15">
      <c r="A376" s="5" t="s">
        <v>1431</v>
      </c>
      <c r="B376" s="6" t="s">
        <v>379</v>
      </c>
      <c r="C376" s="6" t="s">
        <v>1432</v>
      </c>
      <c r="D376" s="5" t="s">
        <v>89</v>
      </c>
      <c r="E376" s="10">
        <v>252.28</v>
      </c>
      <c r="F376" s="9">
        <v>23.99</v>
      </c>
      <c r="G376" s="9">
        <v>8.75</v>
      </c>
      <c r="H376" s="8"/>
      <c r="I376" s="8"/>
      <c r="J376" s="9">
        <v>3.17</v>
      </c>
      <c r="K376" s="9">
        <v>2.15</v>
      </c>
      <c r="L376" s="8"/>
      <c r="M376" s="9">
        <v>3.43</v>
      </c>
      <c r="N376" s="9">
        <v>41.49</v>
      </c>
      <c r="O376" t="s">
        <v>3</v>
      </c>
    </row>
    <row r="377" ht="16.3" customHeight="1" spans="1:15">
      <c r="A377" s="5" t="s">
        <v>1433</v>
      </c>
      <c r="B377" s="6" t="s">
        <v>1012</v>
      </c>
      <c r="C377" s="6" t="s">
        <v>1013</v>
      </c>
      <c r="D377" s="5" t="s">
        <v>89</v>
      </c>
      <c r="E377" s="10">
        <v>252.28</v>
      </c>
      <c r="F377" s="9">
        <v>23.99</v>
      </c>
      <c r="G377" s="9">
        <v>8.75</v>
      </c>
      <c r="H377" s="8"/>
      <c r="I377" s="8"/>
      <c r="J377" s="9">
        <v>3.17</v>
      </c>
      <c r="K377" s="9">
        <v>2.15</v>
      </c>
      <c r="L377" s="8"/>
      <c r="M377" s="9">
        <v>3.43</v>
      </c>
      <c r="N377" s="9">
        <v>41.49</v>
      </c>
      <c r="O377" t="s">
        <v>3</v>
      </c>
    </row>
    <row r="378" ht="27.9" customHeight="1" spans="1:15">
      <c r="A378" s="5" t="s">
        <v>1434</v>
      </c>
      <c r="B378" s="6" t="s">
        <v>381</v>
      </c>
      <c r="C378" s="6" t="s">
        <v>1435</v>
      </c>
      <c r="D378" s="5" t="s">
        <v>89</v>
      </c>
      <c r="E378" s="10">
        <v>252.28</v>
      </c>
      <c r="F378" s="9">
        <v>23.39</v>
      </c>
      <c r="G378" s="9">
        <v>6.5</v>
      </c>
      <c r="H378" s="8"/>
      <c r="I378" s="9">
        <v>0.39</v>
      </c>
      <c r="J378" s="9">
        <v>2.94</v>
      </c>
      <c r="K378" s="9">
        <v>1.99</v>
      </c>
      <c r="L378" s="8"/>
      <c r="M378" s="9">
        <v>3.16</v>
      </c>
      <c r="N378" s="9">
        <v>38.37</v>
      </c>
      <c r="O378" t="s">
        <v>3</v>
      </c>
    </row>
    <row r="379" ht="27.9" customHeight="1" spans="1:15">
      <c r="A379" s="11" t="s">
        <v>950</v>
      </c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9" t="s">
        <v>3</v>
      </c>
    </row>
    <row r="380" ht="16.3" customHeight="1" spans="1:15">
      <c r="A380" s="12" t="s">
        <v>3</v>
      </c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9" t="s">
        <v>3</v>
      </c>
    </row>
    <row r="381" ht="17.05" customHeight="1" spans="1:15">
      <c r="A381" s="3" t="s">
        <v>1</v>
      </c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12" t="s">
        <v>1436</v>
      </c>
      <c r="N381" s="12"/>
      <c r="O381" s="19" t="s">
        <v>3</v>
      </c>
    </row>
    <row r="382" ht="17.05" customHeight="1" spans="1:15">
      <c r="A382" s="13" t="s">
        <v>6</v>
      </c>
      <c r="B382" s="13" t="s">
        <v>76</v>
      </c>
      <c r="C382" s="13" t="s">
        <v>952</v>
      </c>
      <c r="D382" s="13" t="s">
        <v>953</v>
      </c>
      <c r="E382" s="13" t="s">
        <v>80</v>
      </c>
      <c r="F382" s="14" t="s">
        <v>954</v>
      </c>
      <c r="G382" s="15"/>
      <c r="H382" s="15"/>
      <c r="I382" s="15"/>
      <c r="J382" s="15"/>
      <c r="K382" s="15"/>
      <c r="L382" s="15"/>
      <c r="M382" s="20"/>
      <c r="N382" s="21" t="s">
        <v>955</v>
      </c>
      <c r="O382" s="22" t="s">
        <v>3</v>
      </c>
    </row>
    <row r="383" ht="41.85" customHeight="1" spans="1:15">
      <c r="A383" s="16"/>
      <c r="B383" s="16"/>
      <c r="C383" s="16"/>
      <c r="D383" s="16"/>
      <c r="E383" s="16"/>
      <c r="F383" s="4" t="s">
        <v>956</v>
      </c>
      <c r="G383" s="4" t="s">
        <v>957</v>
      </c>
      <c r="H383" s="5" t="s">
        <v>958</v>
      </c>
      <c r="I383" s="4" t="s">
        <v>959</v>
      </c>
      <c r="J383" s="4" t="s">
        <v>960</v>
      </c>
      <c r="K383" s="4" t="s">
        <v>961</v>
      </c>
      <c r="L383" s="4" t="s">
        <v>962</v>
      </c>
      <c r="M383" s="5" t="s">
        <v>963</v>
      </c>
      <c r="N383" s="24"/>
      <c r="O383" s="22" t="s">
        <v>3</v>
      </c>
    </row>
    <row r="384" ht="39.55" customHeight="1" spans="1:15">
      <c r="A384" s="5" t="s">
        <v>3</v>
      </c>
      <c r="B384" s="6" t="s">
        <v>3</v>
      </c>
      <c r="C384" s="6" t="s">
        <v>1437</v>
      </c>
      <c r="D384" s="5" t="s">
        <v>3</v>
      </c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t="s">
        <v>3</v>
      </c>
    </row>
    <row r="385" ht="27.9" customHeight="1" spans="1:15">
      <c r="A385" s="5" t="s">
        <v>1438</v>
      </c>
      <c r="B385" s="6" t="s">
        <v>1008</v>
      </c>
      <c r="C385" s="6" t="s">
        <v>1009</v>
      </c>
      <c r="D385" s="5" t="s">
        <v>89</v>
      </c>
      <c r="E385" s="10">
        <v>252.28</v>
      </c>
      <c r="F385" s="9">
        <v>21.13</v>
      </c>
      <c r="G385" s="9">
        <v>5.28</v>
      </c>
      <c r="H385" s="8"/>
      <c r="I385" s="9">
        <v>0.39</v>
      </c>
      <c r="J385" s="9">
        <v>2.6</v>
      </c>
      <c r="K385" s="9">
        <v>1.76</v>
      </c>
      <c r="L385" s="8"/>
      <c r="M385" s="9">
        <v>2.8</v>
      </c>
      <c r="N385" s="9">
        <v>33.96</v>
      </c>
      <c r="O385" t="s">
        <v>3</v>
      </c>
    </row>
    <row r="386" ht="16.3" customHeight="1" spans="1:15">
      <c r="A386" s="5" t="s">
        <v>1439</v>
      </c>
      <c r="B386" s="6" t="s">
        <v>1440</v>
      </c>
      <c r="C386" s="6" t="s">
        <v>1441</v>
      </c>
      <c r="D386" s="5" t="s">
        <v>89</v>
      </c>
      <c r="E386" s="10">
        <v>252.28</v>
      </c>
      <c r="F386" s="9">
        <v>2.26</v>
      </c>
      <c r="G386" s="9">
        <v>1.22</v>
      </c>
      <c r="H386" s="8"/>
      <c r="I386" s="8"/>
      <c r="J386" s="9">
        <v>0.34</v>
      </c>
      <c r="K386" s="9">
        <v>0.23</v>
      </c>
      <c r="L386" s="8"/>
      <c r="M386" s="9">
        <v>0.36</v>
      </c>
      <c r="N386" s="9">
        <v>4.41</v>
      </c>
      <c r="O386" t="s">
        <v>3</v>
      </c>
    </row>
    <row r="387" ht="16.3" customHeight="1" spans="1:15">
      <c r="A387" s="5" t="s">
        <v>3</v>
      </c>
      <c r="B387" s="6" t="s">
        <v>3</v>
      </c>
      <c r="C387" s="6" t="s">
        <v>1087</v>
      </c>
      <c r="D387" s="5" t="s">
        <v>3</v>
      </c>
      <c r="E387" s="10">
        <v>1511.36</v>
      </c>
      <c r="F387" s="8"/>
      <c r="G387" s="8"/>
      <c r="H387" s="8"/>
      <c r="I387" s="8"/>
      <c r="J387" s="8"/>
      <c r="K387" s="8"/>
      <c r="L387" s="8"/>
      <c r="M387" s="8"/>
      <c r="N387" s="8"/>
      <c r="O387" t="s">
        <v>3</v>
      </c>
    </row>
    <row r="388" ht="16.3" customHeight="1" spans="1:15">
      <c r="A388" s="5" t="s">
        <v>3</v>
      </c>
      <c r="B388" s="6" t="s">
        <v>3</v>
      </c>
      <c r="C388" s="6" t="s">
        <v>383</v>
      </c>
      <c r="D388" s="5" t="s">
        <v>3</v>
      </c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t="s">
        <v>3</v>
      </c>
    </row>
    <row r="389" ht="179.05" customHeight="1" spans="1:15">
      <c r="A389" s="5" t="s">
        <v>1442</v>
      </c>
      <c r="B389" s="6" t="s">
        <v>384</v>
      </c>
      <c r="C389" s="6" t="s">
        <v>1443</v>
      </c>
      <c r="D389" s="5" t="s">
        <v>89</v>
      </c>
      <c r="E389" s="10">
        <v>47.19</v>
      </c>
      <c r="F389" s="9">
        <v>41.25</v>
      </c>
      <c r="G389" s="9">
        <v>106.49</v>
      </c>
      <c r="H389" s="8"/>
      <c r="I389" s="9">
        <v>2.67</v>
      </c>
      <c r="J389" s="9">
        <v>14.58</v>
      </c>
      <c r="K389" s="9">
        <v>9.9</v>
      </c>
      <c r="L389" s="8"/>
      <c r="M389" s="9">
        <v>15.74</v>
      </c>
      <c r="N389" s="9">
        <v>190.63</v>
      </c>
      <c r="O389" t="s">
        <v>3</v>
      </c>
    </row>
    <row r="390" ht="16.3" customHeight="1" spans="1:15">
      <c r="A390" s="5" t="s">
        <v>1444</v>
      </c>
      <c r="B390" s="6" t="s">
        <v>1445</v>
      </c>
      <c r="C390" s="6" t="s">
        <v>1446</v>
      </c>
      <c r="D390" s="5" t="s">
        <v>89</v>
      </c>
      <c r="E390" s="10">
        <v>47.19</v>
      </c>
      <c r="F390" s="9">
        <v>16.08</v>
      </c>
      <c r="G390" s="9">
        <v>71.63</v>
      </c>
      <c r="H390" s="8"/>
      <c r="I390" s="8"/>
      <c r="J390" s="9">
        <v>8.5</v>
      </c>
      <c r="K390" s="9">
        <v>5.77</v>
      </c>
      <c r="L390" s="8"/>
      <c r="M390" s="9">
        <v>9.18</v>
      </c>
      <c r="N390" s="9">
        <v>111.16</v>
      </c>
      <c r="O390" t="s">
        <v>3</v>
      </c>
    </row>
    <row r="391" ht="27.9" customHeight="1" spans="1:15">
      <c r="A391" s="5" t="s">
        <v>1447</v>
      </c>
      <c r="B391" s="6" t="s">
        <v>1448</v>
      </c>
      <c r="C391" s="6" t="s">
        <v>1449</v>
      </c>
      <c r="D391" s="5" t="s">
        <v>89</v>
      </c>
      <c r="E391" s="10">
        <v>47.19</v>
      </c>
      <c r="F391" s="9">
        <v>25.17</v>
      </c>
      <c r="G391" s="9">
        <v>34.86</v>
      </c>
      <c r="H391" s="8"/>
      <c r="I391" s="9">
        <v>2.67</v>
      </c>
      <c r="J391" s="9">
        <v>6.08</v>
      </c>
      <c r="K391" s="9">
        <v>4.13</v>
      </c>
      <c r="L391" s="8"/>
      <c r="M391" s="9">
        <v>6.56</v>
      </c>
      <c r="N391" s="9">
        <v>79.47</v>
      </c>
      <c r="O391" t="s">
        <v>3</v>
      </c>
    </row>
    <row r="392" ht="74.4" customHeight="1" spans="1:15">
      <c r="A392" s="5" t="s">
        <v>1450</v>
      </c>
      <c r="B392" s="6" t="s">
        <v>386</v>
      </c>
      <c r="C392" s="6" t="s">
        <v>1451</v>
      </c>
      <c r="D392" s="5" t="s">
        <v>89</v>
      </c>
      <c r="E392" s="10">
        <v>96.9</v>
      </c>
      <c r="F392" s="9">
        <v>35.69</v>
      </c>
      <c r="G392" s="9">
        <v>11.16</v>
      </c>
      <c r="H392" s="8"/>
      <c r="I392" s="8"/>
      <c r="J392" s="9">
        <v>4.54</v>
      </c>
      <c r="K392" s="9">
        <v>3.08</v>
      </c>
      <c r="L392" s="8"/>
      <c r="M392" s="9">
        <v>4.9</v>
      </c>
      <c r="N392" s="9">
        <v>59.37</v>
      </c>
      <c r="O392" t="s">
        <v>3</v>
      </c>
    </row>
    <row r="393" ht="16.3" customHeight="1" spans="1:15">
      <c r="A393" s="5" t="s">
        <v>1452</v>
      </c>
      <c r="B393" s="6" t="s">
        <v>1033</v>
      </c>
      <c r="C393" s="6" t="s">
        <v>1034</v>
      </c>
      <c r="D393" s="5" t="s">
        <v>89</v>
      </c>
      <c r="E393" s="10">
        <v>96.9</v>
      </c>
      <c r="F393" s="9">
        <v>29.98</v>
      </c>
      <c r="G393" s="9">
        <v>8.75</v>
      </c>
      <c r="H393" s="8"/>
      <c r="I393" s="8"/>
      <c r="J393" s="9">
        <v>3.75</v>
      </c>
      <c r="K393" s="9">
        <v>2.55</v>
      </c>
      <c r="L393" s="8"/>
      <c r="M393" s="9">
        <v>4.05</v>
      </c>
      <c r="N393" s="9">
        <v>49.08</v>
      </c>
      <c r="O393" t="s">
        <v>3</v>
      </c>
    </row>
    <row r="394" ht="27.9" customHeight="1" spans="1:15">
      <c r="A394" s="11" t="s">
        <v>950</v>
      </c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9" t="s">
        <v>3</v>
      </c>
    </row>
    <row r="395" ht="16.3" customHeight="1" spans="1:15">
      <c r="A395" s="12" t="s">
        <v>3</v>
      </c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9" t="s">
        <v>3</v>
      </c>
    </row>
    <row r="396" ht="17.05" customHeight="1" spans="1:15">
      <c r="A396" s="3" t="s">
        <v>1</v>
      </c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12" t="s">
        <v>1453</v>
      </c>
      <c r="N396" s="12"/>
      <c r="O396" s="19" t="s">
        <v>3</v>
      </c>
    </row>
    <row r="397" ht="17.05" customHeight="1" spans="1:15">
      <c r="A397" s="13" t="s">
        <v>6</v>
      </c>
      <c r="B397" s="13" t="s">
        <v>76</v>
      </c>
      <c r="C397" s="13" t="s">
        <v>952</v>
      </c>
      <c r="D397" s="13" t="s">
        <v>953</v>
      </c>
      <c r="E397" s="13" t="s">
        <v>80</v>
      </c>
      <c r="F397" s="14" t="s">
        <v>954</v>
      </c>
      <c r="G397" s="15"/>
      <c r="H397" s="15"/>
      <c r="I397" s="15"/>
      <c r="J397" s="15"/>
      <c r="K397" s="15"/>
      <c r="L397" s="15"/>
      <c r="M397" s="20"/>
      <c r="N397" s="21" t="s">
        <v>955</v>
      </c>
      <c r="O397" s="22" t="s">
        <v>3</v>
      </c>
    </row>
    <row r="398" ht="41.85" customHeight="1" spans="1:15">
      <c r="A398" s="16"/>
      <c r="B398" s="16"/>
      <c r="C398" s="16"/>
      <c r="D398" s="16"/>
      <c r="E398" s="16"/>
      <c r="F398" s="4" t="s">
        <v>956</v>
      </c>
      <c r="G398" s="4" t="s">
        <v>957</v>
      </c>
      <c r="H398" s="5" t="s">
        <v>958</v>
      </c>
      <c r="I398" s="4" t="s">
        <v>959</v>
      </c>
      <c r="J398" s="4" t="s">
        <v>960</v>
      </c>
      <c r="K398" s="4" t="s">
        <v>961</v>
      </c>
      <c r="L398" s="4" t="s">
        <v>962</v>
      </c>
      <c r="M398" s="5" t="s">
        <v>963</v>
      </c>
      <c r="N398" s="24"/>
      <c r="O398" s="22" t="s">
        <v>3</v>
      </c>
    </row>
    <row r="399" ht="16.3" customHeight="1" spans="1:15">
      <c r="A399" s="5" t="s">
        <v>1454</v>
      </c>
      <c r="B399" s="6" t="s">
        <v>1455</v>
      </c>
      <c r="C399" s="6" t="s">
        <v>1456</v>
      </c>
      <c r="D399" s="5" t="s">
        <v>89</v>
      </c>
      <c r="E399" s="10">
        <v>96.9</v>
      </c>
      <c r="F399" s="9">
        <v>5.71</v>
      </c>
      <c r="G399" s="9">
        <v>2.41</v>
      </c>
      <c r="H399" s="8"/>
      <c r="I399" s="8"/>
      <c r="J399" s="9">
        <v>0.79</v>
      </c>
      <c r="K399" s="9">
        <v>0.53</v>
      </c>
      <c r="L399" s="8"/>
      <c r="M399" s="9">
        <v>0.85</v>
      </c>
      <c r="N399" s="9">
        <v>10.29</v>
      </c>
      <c r="O399" t="s">
        <v>3</v>
      </c>
    </row>
    <row r="400" ht="51.15" customHeight="1" spans="1:15">
      <c r="A400" s="5" t="s">
        <v>1457</v>
      </c>
      <c r="B400" s="6" t="s">
        <v>388</v>
      </c>
      <c r="C400" s="6" t="s">
        <v>1458</v>
      </c>
      <c r="D400" s="5" t="s">
        <v>89</v>
      </c>
      <c r="E400" s="10">
        <v>96.9</v>
      </c>
      <c r="F400" s="9">
        <v>22.98</v>
      </c>
      <c r="G400" s="9">
        <v>3.48</v>
      </c>
      <c r="H400" s="8"/>
      <c r="I400" s="9">
        <v>0.15</v>
      </c>
      <c r="J400" s="9">
        <v>2.58</v>
      </c>
      <c r="K400" s="9">
        <v>1.75</v>
      </c>
      <c r="L400" s="8"/>
      <c r="M400" s="9">
        <v>2.79</v>
      </c>
      <c r="N400" s="9">
        <v>33.73</v>
      </c>
      <c r="O400" t="s">
        <v>3</v>
      </c>
    </row>
    <row r="401" ht="27.9" customHeight="1" spans="1:15">
      <c r="A401" s="5" t="s">
        <v>1459</v>
      </c>
      <c r="B401" s="6" t="s">
        <v>1029</v>
      </c>
      <c r="C401" s="6" t="s">
        <v>1460</v>
      </c>
      <c r="D401" s="5" t="s">
        <v>89</v>
      </c>
      <c r="E401" s="10">
        <v>96.9</v>
      </c>
      <c r="F401" s="9">
        <v>20.38</v>
      </c>
      <c r="G401" s="9">
        <v>2.26</v>
      </c>
      <c r="H401" s="8"/>
      <c r="I401" s="9">
        <v>0.15</v>
      </c>
      <c r="J401" s="9">
        <v>2.21</v>
      </c>
      <c r="K401" s="9">
        <v>1.5</v>
      </c>
      <c r="L401" s="8"/>
      <c r="M401" s="9">
        <v>2.39</v>
      </c>
      <c r="N401" s="9">
        <v>28.89</v>
      </c>
      <c r="O401" t="s">
        <v>3</v>
      </c>
    </row>
    <row r="402" ht="16.3" customHeight="1" spans="1:15">
      <c r="A402" s="5" t="s">
        <v>1461</v>
      </c>
      <c r="B402" s="6" t="s">
        <v>1462</v>
      </c>
      <c r="C402" s="6" t="s">
        <v>1463</v>
      </c>
      <c r="D402" s="5" t="s">
        <v>89</v>
      </c>
      <c r="E402" s="10">
        <v>96.9</v>
      </c>
      <c r="F402" s="9">
        <v>2.6</v>
      </c>
      <c r="G402" s="9">
        <v>1.22</v>
      </c>
      <c r="H402" s="8"/>
      <c r="I402" s="8"/>
      <c r="J402" s="9">
        <v>0.37</v>
      </c>
      <c r="K402" s="9">
        <v>0.25</v>
      </c>
      <c r="L402" s="8"/>
      <c r="M402" s="9">
        <v>0.4</v>
      </c>
      <c r="N402" s="9">
        <v>4.84</v>
      </c>
      <c r="O402" t="s">
        <v>3</v>
      </c>
    </row>
    <row r="403" ht="16.3" customHeight="1" spans="1:15">
      <c r="A403" s="5" t="s">
        <v>1464</v>
      </c>
      <c r="B403" s="6" t="s">
        <v>1465</v>
      </c>
      <c r="C403" s="6" t="s">
        <v>1466</v>
      </c>
      <c r="D403" s="5" t="s">
        <v>89</v>
      </c>
      <c r="E403" s="8"/>
      <c r="F403" s="9">
        <v>15.68</v>
      </c>
      <c r="G403" s="9">
        <v>4.82</v>
      </c>
      <c r="H403" s="8"/>
      <c r="I403" s="8"/>
      <c r="J403" s="9">
        <v>1.99</v>
      </c>
      <c r="K403" s="9">
        <v>1.35</v>
      </c>
      <c r="L403" s="8"/>
      <c r="M403" s="9">
        <v>2.15</v>
      </c>
      <c r="N403" s="9">
        <v>25.99</v>
      </c>
      <c r="O403" t="s">
        <v>3</v>
      </c>
    </row>
    <row r="404" ht="16.3" customHeight="1" spans="1:15">
      <c r="A404" s="5" t="s">
        <v>3</v>
      </c>
      <c r="B404" s="6" t="s">
        <v>3</v>
      </c>
      <c r="C404" s="6" t="s">
        <v>391</v>
      </c>
      <c r="D404" s="5" t="s">
        <v>3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t="s">
        <v>3</v>
      </c>
    </row>
    <row r="405" ht="109.3" customHeight="1" spans="1:15">
      <c r="A405" s="5" t="s">
        <v>1467</v>
      </c>
      <c r="B405" s="6" t="s">
        <v>392</v>
      </c>
      <c r="C405" s="6" t="s">
        <v>1468</v>
      </c>
      <c r="D405" s="5" t="s">
        <v>259</v>
      </c>
      <c r="E405" s="10">
        <v>15</v>
      </c>
      <c r="F405" s="9">
        <v>69.05</v>
      </c>
      <c r="G405" s="9">
        <v>505.72</v>
      </c>
      <c r="H405" s="8"/>
      <c r="I405" s="8"/>
      <c r="J405" s="9">
        <v>55.69</v>
      </c>
      <c r="K405" s="9">
        <v>37.83</v>
      </c>
      <c r="L405" s="8"/>
      <c r="M405" s="9">
        <v>60.14</v>
      </c>
      <c r="N405" s="9">
        <v>728.42</v>
      </c>
      <c r="O405" t="s">
        <v>3</v>
      </c>
    </row>
    <row r="406" ht="16.3" customHeight="1" spans="1:15">
      <c r="A406" s="5" t="s">
        <v>1469</v>
      </c>
      <c r="B406" s="6" t="s">
        <v>1470</v>
      </c>
      <c r="C406" s="6" t="s">
        <v>1471</v>
      </c>
      <c r="D406" s="5" t="s">
        <v>259</v>
      </c>
      <c r="E406" s="10">
        <v>15</v>
      </c>
      <c r="F406" s="8"/>
      <c r="G406" s="9">
        <v>505.72</v>
      </c>
      <c r="H406" s="8"/>
      <c r="I406" s="8"/>
      <c r="J406" s="9">
        <v>49</v>
      </c>
      <c r="K406" s="9">
        <v>33.28</v>
      </c>
      <c r="L406" s="8"/>
      <c r="M406" s="9">
        <v>52.92</v>
      </c>
      <c r="N406" s="9">
        <v>640.92</v>
      </c>
      <c r="O406" t="s">
        <v>3</v>
      </c>
    </row>
    <row r="407" ht="27.9" customHeight="1" spans="1:15">
      <c r="A407" s="5" t="s">
        <v>1472</v>
      </c>
      <c r="B407" s="6" t="s">
        <v>1473</v>
      </c>
      <c r="C407" s="6" t="s">
        <v>1474</v>
      </c>
      <c r="D407" s="5" t="s">
        <v>89</v>
      </c>
      <c r="E407" s="10">
        <v>5.363</v>
      </c>
      <c r="F407" s="9">
        <v>70.08</v>
      </c>
      <c r="G407" s="8"/>
      <c r="H407" s="8"/>
      <c r="I407" s="8"/>
      <c r="J407" s="9">
        <v>6.79</v>
      </c>
      <c r="K407" s="9">
        <v>4.61</v>
      </c>
      <c r="L407" s="8"/>
      <c r="M407" s="9">
        <v>7.33</v>
      </c>
      <c r="N407" s="9">
        <v>88.81</v>
      </c>
      <c r="O407" t="s">
        <v>3</v>
      </c>
    </row>
    <row r="408" ht="16.3" customHeight="1" spans="1:15">
      <c r="A408" s="5" t="s">
        <v>1475</v>
      </c>
      <c r="B408" s="6" t="s">
        <v>1476</v>
      </c>
      <c r="C408" s="6" t="s">
        <v>1477</v>
      </c>
      <c r="D408" s="5" t="s">
        <v>769</v>
      </c>
      <c r="E408" s="10">
        <v>15</v>
      </c>
      <c r="F408" s="9">
        <v>43.99</v>
      </c>
      <c r="G408" s="8"/>
      <c r="H408" s="8"/>
      <c r="I408" s="8"/>
      <c r="J408" s="9">
        <v>4.26</v>
      </c>
      <c r="K408" s="9">
        <v>2.9</v>
      </c>
      <c r="L408" s="8"/>
      <c r="M408" s="9">
        <v>4.6</v>
      </c>
      <c r="N408" s="9">
        <v>55.75</v>
      </c>
      <c r="O408" t="s">
        <v>3</v>
      </c>
    </row>
    <row r="409" ht="16.3" customHeight="1" spans="1:15">
      <c r="A409" s="17" t="s">
        <v>61</v>
      </c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23"/>
      <c r="O409" t="s">
        <v>946</v>
      </c>
    </row>
    <row r="410" ht="16.3" customHeight="1" spans="1:15">
      <c r="A410" s="5" t="s">
        <v>3</v>
      </c>
      <c r="B410" s="6" t="s">
        <v>3</v>
      </c>
      <c r="C410" s="6" t="s">
        <v>85</v>
      </c>
      <c r="D410" s="5" t="s">
        <v>3</v>
      </c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t="s">
        <v>3</v>
      </c>
    </row>
    <row r="411" ht="27.9" customHeight="1" spans="1:15">
      <c r="A411" s="5" t="s">
        <v>1478</v>
      </c>
      <c r="B411" s="6" t="s">
        <v>395</v>
      </c>
      <c r="C411" s="6" t="s">
        <v>1343</v>
      </c>
      <c r="D411" s="5" t="s">
        <v>334</v>
      </c>
      <c r="E411" s="10">
        <v>16</v>
      </c>
      <c r="F411" s="9">
        <v>29.53</v>
      </c>
      <c r="G411" s="8"/>
      <c r="H411" s="8"/>
      <c r="I411" s="8"/>
      <c r="J411" s="9">
        <v>2.86</v>
      </c>
      <c r="K411" s="9">
        <v>1.94</v>
      </c>
      <c r="L411" s="8"/>
      <c r="M411" s="9">
        <v>3.09</v>
      </c>
      <c r="N411" s="9">
        <v>37.42</v>
      </c>
      <c r="O411" t="s">
        <v>3</v>
      </c>
    </row>
    <row r="412" ht="16.3" customHeight="1" spans="1:15">
      <c r="A412" s="5" t="s">
        <v>1479</v>
      </c>
      <c r="B412" s="6" t="s">
        <v>1345</v>
      </c>
      <c r="C412" s="6" t="s">
        <v>1346</v>
      </c>
      <c r="D412" s="5" t="s">
        <v>769</v>
      </c>
      <c r="E412" s="10">
        <v>16</v>
      </c>
      <c r="F412" s="9">
        <v>29.53</v>
      </c>
      <c r="G412" s="8"/>
      <c r="H412" s="8"/>
      <c r="I412" s="8"/>
      <c r="J412" s="9">
        <v>2.86</v>
      </c>
      <c r="K412" s="9">
        <v>1.94</v>
      </c>
      <c r="L412" s="8"/>
      <c r="M412" s="9">
        <v>3.09</v>
      </c>
      <c r="N412" s="9">
        <v>37.42</v>
      </c>
      <c r="O412" t="s">
        <v>3</v>
      </c>
    </row>
    <row r="413" ht="27.9" customHeight="1" spans="1:15">
      <c r="A413" s="5" t="s">
        <v>1480</v>
      </c>
      <c r="B413" s="6" t="s">
        <v>396</v>
      </c>
      <c r="C413" s="6" t="s">
        <v>1348</v>
      </c>
      <c r="D413" s="5" t="s">
        <v>334</v>
      </c>
      <c r="E413" s="10">
        <v>16</v>
      </c>
      <c r="F413" s="9">
        <v>3.78</v>
      </c>
      <c r="G413" s="8"/>
      <c r="H413" s="8"/>
      <c r="I413" s="8"/>
      <c r="J413" s="9">
        <v>0.37</v>
      </c>
      <c r="K413" s="9">
        <v>0.25</v>
      </c>
      <c r="L413" s="8"/>
      <c r="M413" s="9">
        <v>0.4</v>
      </c>
      <c r="N413" s="9">
        <v>4.79</v>
      </c>
      <c r="O413" t="s">
        <v>3</v>
      </c>
    </row>
    <row r="414" ht="16.3" customHeight="1" spans="1:15">
      <c r="A414" s="5" t="s">
        <v>1481</v>
      </c>
      <c r="B414" s="6" t="s">
        <v>1350</v>
      </c>
      <c r="C414" s="6" t="s">
        <v>1351</v>
      </c>
      <c r="D414" s="5" t="s">
        <v>89</v>
      </c>
      <c r="E414" s="10">
        <v>3.2</v>
      </c>
      <c r="F414" s="9">
        <v>18.88</v>
      </c>
      <c r="G414" s="8"/>
      <c r="H414" s="8"/>
      <c r="I414" s="8"/>
      <c r="J414" s="9">
        <v>1.83</v>
      </c>
      <c r="K414" s="9">
        <v>1.24</v>
      </c>
      <c r="L414" s="8"/>
      <c r="M414" s="9">
        <v>1.98</v>
      </c>
      <c r="N414" s="9">
        <v>23.93</v>
      </c>
      <c r="O414" t="s">
        <v>3</v>
      </c>
    </row>
    <row r="415" ht="27.9" customHeight="1" spans="1:15">
      <c r="A415" s="11" t="s">
        <v>950</v>
      </c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9" t="s">
        <v>3</v>
      </c>
    </row>
    <row r="416" ht="16.3" customHeight="1" spans="1:15">
      <c r="A416" s="12" t="s">
        <v>3</v>
      </c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9" t="s">
        <v>3</v>
      </c>
    </row>
    <row r="417" ht="17.05" customHeight="1" spans="1:15">
      <c r="A417" s="3" t="s">
        <v>1</v>
      </c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12" t="s">
        <v>1482</v>
      </c>
      <c r="N417" s="12"/>
      <c r="O417" s="19" t="s">
        <v>3</v>
      </c>
    </row>
    <row r="418" ht="17.05" customHeight="1" spans="1:15">
      <c r="A418" s="13" t="s">
        <v>6</v>
      </c>
      <c r="B418" s="13" t="s">
        <v>76</v>
      </c>
      <c r="C418" s="13" t="s">
        <v>952</v>
      </c>
      <c r="D418" s="13" t="s">
        <v>953</v>
      </c>
      <c r="E418" s="13" t="s">
        <v>80</v>
      </c>
      <c r="F418" s="14" t="s">
        <v>954</v>
      </c>
      <c r="G418" s="15"/>
      <c r="H418" s="15"/>
      <c r="I418" s="15"/>
      <c r="J418" s="15"/>
      <c r="K418" s="15"/>
      <c r="L418" s="15"/>
      <c r="M418" s="20"/>
      <c r="N418" s="21" t="s">
        <v>955</v>
      </c>
      <c r="O418" s="22" t="s">
        <v>3</v>
      </c>
    </row>
    <row r="419" ht="41.85" customHeight="1" spans="1:15">
      <c r="A419" s="16"/>
      <c r="B419" s="16"/>
      <c r="C419" s="16"/>
      <c r="D419" s="16"/>
      <c r="E419" s="16"/>
      <c r="F419" s="4" t="s">
        <v>956</v>
      </c>
      <c r="G419" s="4" t="s">
        <v>957</v>
      </c>
      <c r="H419" s="5" t="s">
        <v>958</v>
      </c>
      <c r="I419" s="4" t="s">
        <v>959</v>
      </c>
      <c r="J419" s="4" t="s">
        <v>960</v>
      </c>
      <c r="K419" s="4" t="s">
        <v>961</v>
      </c>
      <c r="L419" s="4" t="s">
        <v>962</v>
      </c>
      <c r="M419" s="5" t="s">
        <v>963</v>
      </c>
      <c r="N419" s="24"/>
      <c r="O419" s="22" t="s">
        <v>3</v>
      </c>
    </row>
    <row r="420" ht="27.9" customHeight="1" spans="1:15">
      <c r="A420" s="5" t="s">
        <v>1483</v>
      </c>
      <c r="B420" s="6" t="s">
        <v>397</v>
      </c>
      <c r="C420" s="6" t="s">
        <v>1353</v>
      </c>
      <c r="D420" s="5" t="s">
        <v>334</v>
      </c>
      <c r="E420" s="10">
        <v>16</v>
      </c>
      <c r="F420" s="9">
        <v>33.33</v>
      </c>
      <c r="G420" s="8"/>
      <c r="H420" s="8"/>
      <c r="I420" s="8"/>
      <c r="J420" s="9">
        <v>3.23</v>
      </c>
      <c r="K420" s="9">
        <v>2.19</v>
      </c>
      <c r="L420" s="8"/>
      <c r="M420" s="9">
        <v>3.49</v>
      </c>
      <c r="N420" s="9">
        <v>42.24</v>
      </c>
      <c r="O420" t="s">
        <v>3</v>
      </c>
    </row>
    <row r="421" ht="16.3" customHeight="1" spans="1:15">
      <c r="A421" s="5" t="s">
        <v>1484</v>
      </c>
      <c r="B421" s="6" t="s">
        <v>1355</v>
      </c>
      <c r="C421" s="6" t="s">
        <v>1356</v>
      </c>
      <c r="D421" s="5" t="s">
        <v>334</v>
      </c>
      <c r="E421" s="10">
        <v>16</v>
      </c>
      <c r="F421" s="9">
        <v>33.33</v>
      </c>
      <c r="G421" s="8"/>
      <c r="H421" s="8"/>
      <c r="I421" s="8"/>
      <c r="J421" s="9">
        <v>3.23</v>
      </c>
      <c r="K421" s="9">
        <v>2.19</v>
      </c>
      <c r="L421" s="8"/>
      <c r="M421" s="9">
        <v>3.49</v>
      </c>
      <c r="N421" s="9">
        <v>42.24</v>
      </c>
      <c r="O421" t="s">
        <v>3</v>
      </c>
    </row>
    <row r="422" ht="39.55" customHeight="1" spans="1:15">
      <c r="A422" s="5" t="s">
        <v>1485</v>
      </c>
      <c r="B422" s="6" t="s">
        <v>398</v>
      </c>
      <c r="C422" s="6" t="s">
        <v>1358</v>
      </c>
      <c r="D422" s="5" t="s">
        <v>89</v>
      </c>
      <c r="E422" s="10">
        <v>76.903</v>
      </c>
      <c r="F422" s="9">
        <v>10.41</v>
      </c>
      <c r="G422" s="8"/>
      <c r="H422" s="8"/>
      <c r="I422" s="8"/>
      <c r="J422" s="9">
        <v>1.01</v>
      </c>
      <c r="K422" s="9">
        <v>0.69</v>
      </c>
      <c r="L422" s="8"/>
      <c r="M422" s="9">
        <v>1.09</v>
      </c>
      <c r="N422" s="9">
        <v>13.2</v>
      </c>
      <c r="O422" t="s">
        <v>3</v>
      </c>
    </row>
    <row r="423" ht="27.9" customHeight="1" spans="1:15">
      <c r="A423" s="5" t="s">
        <v>1486</v>
      </c>
      <c r="B423" s="6" t="s">
        <v>965</v>
      </c>
      <c r="C423" s="6" t="s">
        <v>1360</v>
      </c>
      <c r="D423" s="5" t="s">
        <v>89</v>
      </c>
      <c r="E423" s="10">
        <v>76.903</v>
      </c>
      <c r="F423" s="9">
        <v>10.41</v>
      </c>
      <c r="G423" s="8"/>
      <c r="H423" s="8"/>
      <c r="I423" s="8"/>
      <c r="J423" s="9">
        <v>1.01</v>
      </c>
      <c r="K423" s="9">
        <v>0.69</v>
      </c>
      <c r="L423" s="8"/>
      <c r="M423" s="9">
        <v>1.09</v>
      </c>
      <c r="N423" s="9">
        <v>13.2</v>
      </c>
      <c r="O423" t="s">
        <v>3</v>
      </c>
    </row>
    <row r="424" ht="27.9" customHeight="1" spans="1:15">
      <c r="A424" s="5" t="s">
        <v>1487</v>
      </c>
      <c r="B424" s="6" t="s">
        <v>399</v>
      </c>
      <c r="C424" s="6" t="s">
        <v>1310</v>
      </c>
      <c r="D424" s="5" t="s">
        <v>89</v>
      </c>
      <c r="E424" s="10">
        <v>1.28</v>
      </c>
      <c r="F424" s="9">
        <v>10.08</v>
      </c>
      <c r="G424" s="8"/>
      <c r="H424" s="8"/>
      <c r="I424" s="8"/>
      <c r="J424" s="9">
        <v>0.98</v>
      </c>
      <c r="K424" s="9">
        <v>0.66</v>
      </c>
      <c r="L424" s="8"/>
      <c r="M424" s="9">
        <v>1.05</v>
      </c>
      <c r="N424" s="9">
        <v>12.77</v>
      </c>
      <c r="O424" t="s">
        <v>3</v>
      </c>
    </row>
    <row r="425" ht="16.3" customHeight="1" spans="1:15">
      <c r="A425" s="5" t="s">
        <v>1488</v>
      </c>
      <c r="B425" s="6" t="s">
        <v>968</v>
      </c>
      <c r="C425" s="6" t="s">
        <v>969</v>
      </c>
      <c r="D425" s="5" t="s">
        <v>89</v>
      </c>
      <c r="E425" s="10">
        <v>1.28</v>
      </c>
      <c r="F425" s="9">
        <v>10.08</v>
      </c>
      <c r="G425" s="8"/>
      <c r="H425" s="8"/>
      <c r="I425" s="8"/>
      <c r="J425" s="9">
        <v>0.98</v>
      </c>
      <c r="K425" s="9">
        <v>0.66</v>
      </c>
      <c r="L425" s="8"/>
      <c r="M425" s="9">
        <v>1.05</v>
      </c>
      <c r="N425" s="9">
        <v>12.77</v>
      </c>
      <c r="O425" t="s">
        <v>3</v>
      </c>
    </row>
    <row r="426" ht="39.55" customHeight="1" spans="1:15">
      <c r="A426" s="5" t="s">
        <v>1489</v>
      </c>
      <c r="B426" s="6" t="s">
        <v>400</v>
      </c>
      <c r="C426" s="6" t="s">
        <v>1365</v>
      </c>
      <c r="D426" s="5" t="s">
        <v>89</v>
      </c>
      <c r="E426" s="10">
        <v>50.336</v>
      </c>
      <c r="F426" s="9">
        <v>6.24</v>
      </c>
      <c r="G426" s="8"/>
      <c r="H426" s="8"/>
      <c r="I426" s="8"/>
      <c r="J426" s="9">
        <v>0.6</v>
      </c>
      <c r="K426" s="9">
        <v>0.41</v>
      </c>
      <c r="L426" s="8"/>
      <c r="M426" s="9">
        <v>0.65</v>
      </c>
      <c r="N426" s="9">
        <v>7.9</v>
      </c>
      <c r="O426" t="s">
        <v>3</v>
      </c>
    </row>
    <row r="427" ht="27.9" customHeight="1" spans="1:15">
      <c r="A427" s="5" t="s">
        <v>1490</v>
      </c>
      <c r="B427" s="6" t="s">
        <v>1063</v>
      </c>
      <c r="C427" s="6" t="s">
        <v>1064</v>
      </c>
      <c r="D427" s="5" t="s">
        <v>89</v>
      </c>
      <c r="E427" s="10">
        <v>50.336</v>
      </c>
      <c r="F427" s="9">
        <v>6.24</v>
      </c>
      <c r="G427" s="8"/>
      <c r="H427" s="8"/>
      <c r="I427" s="8"/>
      <c r="J427" s="9">
        <v>0.6</v>
      </c>
      <c r="K427" s="9">
        <v>0.41</v>
      </c>
      <c r="L427" s="8"/>
      <c r="M427" s="9">
        <v>0.65</v>
      </c>
      <c r="N427" s="9">
        <v>7.9</v>
      </c>
      <c r="O427" t="s">
        <v>3</v>
      </c>
    </row>
    <row r="428" ht="39.55" customHeight="1" spans="1:15">
      <c r="A428" s="5" t="s">
        <v>1491</v>
      </c>
      <c r="B428" s="6" t="s">
        <v>401</v>
      </c>
      <c r="C428" s="6" t="s">
        <v>1492</v>
      </c>
      <c r="D428" s="5" t="s">
        <v>89</v>
      </c>
      <c r="E428" s="10">
        <v>293.94</v>
      </c>
      <c r="F428" s="9">
        <v>28.11</v>
      </c>
      <c r="G428" s="8"/>
      <c r="H428" s="8"/>
      <c r="I428" s="8"/>
      <c r="J428" s="9">
        <v>2.72</v>
      </c>
      <c r="K428" s="9">
        <v>1.85</v>
      </c>
      <c r="L428" s="8"/>
      <c r="M428" s="9">
        <v>2.94</v>
      </c>
      <c r="N428" s="9">
        <v>35.62</v>
      </c>
      <c r="O428" t="s">
        <v>3</v>
      </c>
    </row>
    <row r="429" ht="16.3" customHeight="1" spans="1:15">
      <c r="A429" s="5" t="s">
        <v>1493</v>
      </c>
      <c r="B429" s="6" t="s">
        <v>1371</v>
      </c>
      <c r="C429" s="6" t="s">
        <v>1372</v>
      </c>
      <c r="D429" s="5" t="s">
        <v>89</v>
      </c>
      <c r="E429" s="10">
        <v>293.94</v>
      </c>
      <c r="F429" s="9">
        <v>28.11</v>
      </c>
      <c r="G429" s="8"/>
      <c r="H429" s="8"/>
      <c r="I429" s="8"/>
      <c r="J429" s="9">
        <v>2.72</v>
      </c>
      <c r="K429" s="9">
        <v>1.85</v>
      </c>
      <c r="L429" s="8"/>
      <c r="M429" s="9">
        <v>2.94</v>
      </c>
      <c r="N429" s="9">
        <v>35.62</v>
      </c>
      <c r="O429" t="s">
        <v>3</v>
      </c>
    </row>
    <row r="430" ht="39.55" customHeight="1" spans="1:15">
      <c r="A430" s="5" t="s">
        <v>1494</v>
      </c>
      <c r="B430" s="6" t="s">
        <v>403</v>
      </c>
      <c r="C430" s="6" t="s">
        <v>1495</v>
      </c>
      <c r="D430" s="5" t="s">
        <v>89</v>
      </c>
      <c r="E430" s="10">
        <v>117.183</v>
      </c>
      <c r="F430" s="9">
        <v>19.48</v>
      </c>
      <c r="G430" s="8"/>
      <c r="H430" s="8"/>
      <c r="I430" s="8"/>
      <c r="J430" s="9">
        <v>1.89</v>
      </c>
      <c r="K430" s="9">
        <v>1.28</v>
      </c>
      <c r="L430" s="8"/>
      <c r="M430" s="9">
        <v>2.04</v>
      </c>
      <c r="N430" s="9">
        <v>24.69</v>
      </c>
      <c r="O430" t="s">
        <v>3</v>
      </c>
    </row>
    <row r="431" ht="27.9" customHeight="1" spans="1:15">
      <c r="A431" s="5" t="s">
        <v>1496</v>
      </c>
      <c r="B431" s="6" t="s">
        <v>971</v>
      </c>
      <c r="C431" s="6" t="s">
        <v>972</v>
      </c>
      <c r="D431" s="5" t="s">
        <v>89</v>
      </c>
      <c r="E431" s="10">
        <v>117.183</v>
      </c>
      <c r="F431" s="9">
        <v>19.48</v>
      </c>
      <c r="G431" s="8"/>
      <c r="H431" s="8"/>
      <c r="I431" s="8"/>
      <c r="J431" s="9">
        <v>1.89</v>
      </c>
      <c r="K431" s="9">
        <v>1.28</v>
      </c>
      <c r="L431" s="8"/>
      <c r="M431" s="9">
        <v>2.04</v>
      </c>
      <c r="N431" s="9">
        <v>24.69</v>
      </c>
      <c r="O431" t="s">
        <v>3</v>
      </c>
    </row>
    <row r="432" ht="39.55" customHeight="1" spans="1:15">
      <c r="A432" s="5" t="s">
        <v>1497</v>
      </c>
      <c r="B432" s="6" t="s">
        <v>405</v>
      </c>
      <c r="C432" s="6" t="s">
        <v>1498</v>
      </c>
      <c r="D432" s="5" t="s">
        <v>89</v>
      </c>
      <c r="E432" s="10">
        <v>248.95</v>
      </c>
      <c r="F432" s="9">
        <v>14.53</v>
      </c>
      <c r="G432" s="8"/>
      <c r="H432" s="8"/>
      <c r="I432" s="8"/>
      <c r="J432" s="9">
        <v>1.41</v>
      </c>
      <c r="K432" s="9">
        <v>0.96</v>
      </c>
      <c r="L432" s="8"/>
      <c r="M432" s="9">
        <v>1.52</v>
      </c>
      <c r="N432" s="9">
        <v>18.42</v>
      </c>
      <c r="O432" t="s">
        <v>3</v>
      </c>
    </row>
    <row r="433" ht="27.9" customHeight="1" spans="1:15">
      <c r="A433" s="5" t="s">
        <v>1499</v>
      </c>
      <c r="B433" s="6" t="s">
        <v>975</v>
      </c>
      <c r="C433" s="6" t="s">
        <v>976</v>
      </c>
      <c r="D433" s="5" t="s">
        <v>89</v>
      </c>
      <c r="E433" s="10">
        <v>248.95</v>
      </c>
      <c r="F433" s="9">
        <v>14.53</v>
      </c>
      <c r="G433" s="8"/>
      <c r="H433" s="8"/>
      <c r="I433" s="8"/>
      <c r="J433" s="9">
        <v>1.41</v>
      </c>
      <c r="K433" s="9">
        <v>0.96</v>
      </c>
      <c r="L433" s="8"/>
      <c r="M433" s="9">
        <v>1.52</v>
      </c>
      <c r="N433" s="9">
        <v>18.42</v>
      </c>
      <c r="O433" t="s">
        <v>3</v>
      </c>
    </row>
    <row r="434" ht="16.3" customHeight="1" spans="1:15">
      <c r="A434" s="5" t="s">
        <v>1500</v>
      </c>
      <c r="B434" s="6" t="s">
        <v>406</v>
      </c>
      <c r="C434" s="6" t="s">
        <v>101</v>
      </c>
      <c r="D434" s="5" t="s">
        <v>103</v>
      </c>
      <c r="E434" s="10">
        <v>30.617</v>
      </c>
      <c r="F434" s="9">
        <v>0.51</v>
      </c>
      <c r="G434" s="8"/>
      <c r="H434" s="8"/>
      <c r="I434" s="9">
        <v>11.41</v>
      </c>
      <c r="J434" s="9">
        <v>1.16</v>
      </c>
      <c r="K434" s="9">
        <v>0.79</v>
      </c>
      <c r="L434" s="8"/>
      <c r="M434" s="9">
        <v>1.25</v>
      </c>
      <c r="N434" s="9">
        <v>15.12</v>
      </c>
      <c r="O434" t="s">
        <v>3</v>
      </c>
    </row>
    <row r="435" ht="27.9" customHeight="1" spans="1:15">
      <c r="A435" s="11" t="s">
        <v>950</v>
      </c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9" t="s">
        <v>3</v>
      </c>
    </row>
    <row r="436" ht="16.3" customHeight="1" spans="1:15">
      <c r="A436" s="12" t="s">
        <v>3</v>
      </c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9" t="s">
        <v>3</v>
      </c>
    </row>
    <row r="437" ht="17.05" customHeight="1" spans="1:15">
      <c r="A437" s="3" t="s">
        <v>1</v>
      </c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12" t="s">
        <v>1501</v>
      </c>
      <c r="N437" s="12"/>
      <c r="O437" s="19" t="s">
        <v>3</v>
      </c>
    </row>
    <row r="438" ht="17.05" customHeight="1" spans="1:15">
      <c r="A438" s="13" t="s">
        <v>6</v>
      </c>
      <c r="B438" s="13" t="s">
        <v>76</v>
      </c>
      <c r="C438" s="13" t="s">
        <v>952</v>
      </c>
      <c r="D438" s="13" t="s">
        <v>953</v>
      </c>
      <c r="E438" s="13" t="s">
        <v>80</v>
      </c>
      <c r="F438" s="14" t="s">
        <v>954</v>
      </c>
      <c r="G438" s="15"/>
      <c r="H438" s="15"/>
      <c r="I438" s="15"/>
      <c r="J438" s="15"/>
      <c r="K438" s="15"/>
      <c r="L438" s="15"/>
      <c r="M438" s="20"/>
      <c r="N438" s="21" t="s">
        <v>955</v>
      </c>
      <c r="O438" s="22" t="s">
        <v>3</v>
      </c>
    </row>
    <row r="439" ht="41.85" customHeight="1" spans="1:15">
      <c r="A439" s="16"/>
      <c r="B439" s="16"/>
      <c r="C439" s="16"/>
      <c r="D439" s="16"/>
      <c r="E439" s="16"/>
      <c r="F439" s="4" t="s">
        <v>956</v>
      </c>
      <c r="G439" s="4" t="s">
        <v>957</v>
      </c>
      <c r="H439" s="5" t="s">
        <v>958</v>
      </c>
      <c r="I439" s="4" t="s">
        <v>959</v>
      </c>
      <c r="J439" s="4" t="s">
        <v>960</v>
      </c>
      <c r="K439" s="4" t="s">
        <v>961</v>
      </c>
      <c r="L439" s="4" t="s">
        <v>962</v>
      </c>
      <c r="M439" s="5" t="s">
        <v>963</v>
      </c>
      <c r="N439" s="24"/>
      <c r="O439" s="22" t="s">
        <v>3</v>
      </c>
    </row>
    <row r="440" ht="27.9" customHeight="1" spans="1:15">
      <c r="A440" s="5" t="s">
        <v>3</v>
      </c>
      <c r="B440" s="6" t="s">
        <v>3</v>
      </c>
      <c r="C440" s="6" t="s">
        <v>102</v>
      </c>
      <c r="D440" s="5" t="s">
        <v>3</v>
      </c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t="s">
        <v>3</v>
      </c>
    </row>
    <row r="441" ht="16.3" customHeight="1" spans="1:15">
      <c r="A441" s="5" t="s">
        <v>1502</v>
      </c>
      <c r="B441" s="6" t="s">
        <v>979</v>
      </c>
      <c r="C441" s="6" t="s">
        <v>980</v>
      </c>
      <c r="D441" s="5" t="s">
        <v>103</v>
      </c>
      <c r="E441" s="10">
        <v>30.617</v>
      </c>
      <c r="F441" s="9">
        <v>0.34</v>
      </c>
      <c r="G441" s="8"/>
      <c r="H441" s="8"/>
      <c r="I441" s="9">
        <v>2.22</v>
      </c>
      <c r="J441" s="9">
        <v>0.25</v>
      </c>
      <c r="K441" s="9">
        <v>0.17</v>
      </c>
      <c r="L441" s="8"/>
      <c r="M441" s="9">
        <v>0.27</v>
      </c>
      <c r="N441" s="9">
        <v>3.25</v>
      </c>
      <c r="O441" t="s">
        <v>3</v>
      </c>
    </row>
    <row r="442" ht="16.3" customHeight="1" spans="1:15">
      <c r="A442" s="5" t="s">
        <v>1503</v>
      </c>
      <c r="B442" s="6" t="s">
        <v>982</v>
      </c>
      <c r="C442" s="6" t="s">
        <v>983</v>
      </c>
      <c r="D442" s="5" t="s">
        <v>103</v>
      </c>
      <c r="E442" s="10">
        <v>30.617</v>
      </c>
      <c r="F442" s="9">
        <v>0.17</v>
      </c>
      <c r="G442" s="8"/>
      <c r="H442" s="8"/>
      <c r="I442" s="9">
        <v>9.19</v>
      </c>
      <c r="J442" s="9">
        <v>0.91</v>
      </c>
      <c r="K442" s="9">
        <v>0.62</v>
      </c>
      <c r="L442" s="8"/>
      <c r="M442" s="9">
        <v>0.98</v>
      </c>
      <c r="N442" s="9">
        <v>11.87</v>
      </c>
      <c r="O442" t="s">
        <v>3</v>
      </c>
    </row>
    <row r="443" ht="16.3" customHeight="1" spans="1:15">
      <c r="A443" s="5" t="s">
        <v>3</v>
      </c>
      <c r="B443" s="6" t="s">
        <v>3</v>
      </c>
      <c r="C443" s="6" t="s">
        <v>104</v>
      </c>
      <c r="D443" s="5" t="s">
        <v>3</v>
      </c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t="s">
        <v>3</v>
      </c>
    </row>
    <row r="444" ht="62.8" customHeight="1" spans="1:15">
      <c r="A444" s="5" t="s">
        <v>1504</v>
      </c>
      <c r="B444" s="6" t="s">
        <v>407</v>
      </c>
      <c r="C444" s="6" t="s">
        <v>1505</v>
      </c>
      <c r="D444" s="5" t="s">
        <v>103</v>
      </c>
      <c r="E444" s="10">
        <v>1.271</v>
      </c>
      <c r="F444" s="9">
        <v>234.22</v>
      </c>
      <c r="G444" s="9">
        <v>285.51</v>
      </c>
      <c r="H444" s="8"/>
      <c r="I444" s="9">
        <v>1.67</v>
      </c>
      <c r="J444" s="9">
        <v>50.52</v>
      </c>
      <c r="K444" s="9">
        <v>34.32</v>
      </c>
      <c r="L444" s="8"/>
      <c r="M444" s="9">
        <v>54.56</v>
      </c>
      <c r="N444" s="9">
        <v>660.8</v>
      </c>
      <c r="O444" t="s">
        <v>3</v>
      </c>
    </row>
    <row r="445" ht="27.9" customHeight="1" spans="1:15">
      <c r="A445" s="5" t="s">
        <v>1506</v>
      </c>
      <c r="B445" s="6" t="s">
        <v>1090</v>
      </c>
      <c r="C445" s="6" t="s">
        <v>1329</v>
      </c>
      <c r="D445" s="5" t="s">
        <v>103</v>
      </c>
      <c r="E445" s="10">
        <v>1.271</v>
      </c>
      <c r="F445" s="9">
        <v>234.22</v>
      </c>
      <c r="G445" s="9">
        <v>285.51</v>
      </c>
      <c r="H445" s="8"/>
      <c r="I445" s="9">
        <v>1.67</v>
      </c>
      <c r="J445" s="9">
        <v>50.52</v>
      </c>
      <c r="K445" s="9">
        <v>34.32</v>
      </c>
      <c r="L445" s="8"/>
      <c r="M445" s="9">
        <v>54.56</v>
      </c>
      <c r="N445" s="9">
        <v>660.8</v>
      </c>
      <c r="O445" t="s">
        <v>3</v>
      </c>
    </row>
    <row r="446" ht="51.15" customHeight="1" spans="1:15">
      <c r="A446" s="5" t="s">
        <v>1507</v>
      </c>
      <c r="B446" s="6" t="s">
        <v>410</v>
      </c>
      <c r="C446" s="6" t="s">
        <v>1508</v>
      </c>
      <c r="D446" s="5" t="s">
        <v>103</v>
      </c>
      <c r="E446" s="10">
        <v>0.91</v>
      </c>
      <c r="F446" s="9">
        <v>310.98</v>
      </c>
      <c r="G446" s="9">
        <v>226.88</v>
      </c>
      <c r="H446" s="8"/>
      <c r="I446" s="9">
        <v>4.47</v>
      </c>
      <c r="J446" s="9">
        <v>52.55</v>
      </c>
      <c r="K446" s="9">
        <v>35.69</v>
      </c>
      <c r="L446" s="8"/>
      <c r="M446" s="9">
        <v>56.75</v>
      </c>
      <c r="N446" s="9">
        <v>687.32</v>
      </c>
      <c r="O446" t="s">
        <v>3</v>
      </c>
    </row>
    <row r="447" ht="16.3" customHeight="1" spans="1:15">
      <c r="A447" s="5" t="s">
        <v>1509</v>
      </c>
      <c r="B447" s="6" t="s">
        <v>1510</v>
      </c>
      <c r="C447" s="6" t="s">
        <v>1511</v>
      </c>
      <c r="D447" s="5" t="s">
        <v>103</v>
      </c>
      <c r="E447" s="10">
        <v>0.91</v>
      </c>
      <c r="F447" s="9">
        <v>310.98</v>
      </c>
      <c r="G447" s="9">
        <v>226.88</v>
      </c>
      <c r="H447" s="8"/>
      <c r="I447" s="9">
        <v>4.47</v>
      </c>
      <c r="J447" s="9">
        <v>52.55</v>
      </c>
      <c r="K447" s="9">
        <v>35.69</v>
      </c>
      <c r="L447" s="8"/>
      <c r="M447" s="9">
        <v>56.75</v>
      </c>
      <c r="N447" s="9">
        <v>687.32</v>
      </c>
      <c r="O447" t="s">
        <v>3</v>
      </c>
    </row>
    <row r="448" ht="51.15" customHeight="1" spans="1:15">
      <c r="A448" s="5" t="s">
        <v>1512</v>
      </c>
      <c r="B448" s="6" t="s">
        <v>413</v>
      </c>
      <c r="C448" s="6" t="s">
        <v>1101</v>
      </c>
      <c r="D448" s="5" t="s">
        <v>103</v>
      </c>
      <c r="E448" s="10">
        <v>0.048</v>
      </c>
      <c r="F448" s="9">
        <v>292.24</v>
      </c>
      <c r="G448" s="9">
        <v>276.83</v>
      </c>
      <c r="H448" s="8"/>
      <c r="I448" s="9">
        <v>10.08</v>
      </c>
      <c r="J448" s="9">
        <v>56.12</v>
      </c>
      <c r="K448" s="9">
        <v>38.11</v>
      </c>
      <c r="L448" s="8"/>
      <c r="M448" s="9">
        <v>60.6</v>
      </c>
      <c r="N448" s="9">
        <v>734.17</v>
      </c>
      <c r="O448" t="s">
        <v>3</v>
      </c>
    </row>
    <row r="449" ht="16.3" customHeight="1" spans="1:15">
      <c r="A449" s="5" t="s">
        <v>1513</v>
      </c>
      <c r="B449" s="6" t="s">
        <v>1098</v>
      </c>
      <c r="C449" s="6" t="s">
        <v>1514</v>
      </c>
      <c r="D449" s="5" t="s">
        <v>103</v>
      </c>
      <c r="E449" s="8"/>
      <c r="F449" s="9">
        <v>247.9</v>
      </c>
      <c r="G449" s="9">
        <v>372.36</v>
      </c>
      <c r="H449" s="8"/>
      <c r="I449" s="8"/>
      <c r="J449" s="9">
        <v>60.1</v>
      </c>
      <c r="K449" s="9">
        <v>40.82</v>
      </c>
      <c r="L449" s="8"/>
      <c r="M449" s="9">
        <v>64.91</v>
      </c>
      <c r="N449" s="9">
        <v>786.09</v>
      </c>
      <c r="O449" t="s">
        <v>3</v>
      </c>
    </row>
    <row r="450" ht="16.3" customHeight="1" spans="1:15">
      <c r="A450" s="5" t="s">
        <v>1515</v>
      </c>
      <c r="B450" s="6" t="s">
        <v>1098</v>
      </c>
      <c r="C450" s="6" t="s">
        <v>1103</v>
      </c>
      <c r="D450" s="5" t="s">
        <v>103</v>
      </c>
      <c r="E450" s="10">
        <v>0.048</v>
      </c>
      <c r="F450" s="9">
        <v>247.9</v>
      </c>
      <c r="G450" s="9">
        <v>276.73</v>
      </c>
      <c r="H450" s="8"/>
      <c r="I450" s="8"/>
      <c r="J450" s="9">
        <v>50.84</v>
      </c>
      <c r="K450" s="9">
        <v>34.53</v>
      </c>
      <c r="L450" s="8"/>
      <c r="M450" s="9">
        <v>54.9</v>
      </c>
      <c r="N450" s="9">
        <v>664.9</v>
      </c>
      <c r="O450" t="s">
        <v>3</v>
      </c>
    </row>
    <row r="451" ht="16.3" customHeight="1" spans="1:15">
      <c r="A451" s="5" t="s">
        <v>1516</v>
      </c>
      <c r="B451" s="6" t="s">
        <v>1105</v>
      </c>
      <c r="C451" s="6" t="s">
        <v>1106</v>
      </c>
      <c r="D451" s="5" t="s">
        <v>103</v>
      </c>
      <c r="E451" s="10">
        <v>0.046</v>
      </c>
      <c r="F451" s="9">
        <v>46.27</v>
      </c>
      <c r="G451" s="9">
        <v>0.1</v>
      </c>
      <c r="H451" s="8"/>
      <c r="I451" s="9">
        <v>10.52</v>
      </c>
      <c r="J451" s="9">
        <v>5.51</v>
      </c>
      <c r="K451" s="9">
        <v>3.74</v>
      </c>
      <c r="L451" s="8"/>
      <c r="M451" s="9">
        <v>5.95</v>
      </c>
      <c r="N451" s="9">
        <v>72.09</v>
      </c>
      <c r="O451" t="s">
        <v>3</v>
      </c>
    </row>
    <row r="452" ht="51.15" customHeight="1" spans="1:15">
      <c r="A452" s="5" t="s">
        <v>1517</v>
      </c>
      <c r="B452" s="6" t="s">
        <v>414</v>
      </c>
      <c r="C452" s="6" t="s">
        <v>1518</v>
      </c>
      <c r="D452" s="5" t="s">
        <v>103</v>
      </c>
      <c r="E452" s="10">
        <v>0.096</v>
      </c>
      <c r="F452" s="9">
        <v>252.13</v>
      </c>
      <c r="G452" s="9">
        <v>277.05</v>
      </c>
      <c r="H452" s="8"/>
      <c r="I452" s="9">
        <v>9.97</v>
      </c>
      <c r="J452" s="9">
        <v>52.24</v>
      </c>
      <c r="K452" s="9">
        <v>35.49</v>
      </c>
      <c r="L452" s="8"/>
      <c r="M452" s="9">
        <v>56.42</v>
      </c>
      <c r="N452" s="9">
        <v>683.33</v>
      </c>
      <c r="O452" t="s">
        <v>3</v>
      </c>
    </row>
    <row r="453" ht="16.3" customHeight="1" spans="1:15">
      <c r="A453" s="5" t="s">
        <v>1519</v>
      </c>
      <c r="B453" s="6" t="s">
        <v>1520</v>
      </c>
      <c r="C453" s="6" t="s">
        <v>1521</v>
      </c>
      <c r="D453" s="5" t="s">
        <v>103</v>
      </c>
      <c r="E453" s="10">
        <v>0.096</v>
      </c>
      <c r="F453" s="9">
        <v>208.27</v>
      </c>
      <c r="G453" s="9">
        <v>276.96</v>
      </c>
      <c r="H453" s="8"/>
      <c r="I453" s="8"/>
      <c r="J453" s="9">
        <v>47.02</v>
      </c>
      <c r="K453" s="9">
        <v>31.94</v>
      </c>
      <c r="L453" s="8"/>
      <c r="M453" s="9">
        <v>50.78</v>
      </c>
      <c r="N453" s="9">
        <v>614.97</v>
      </c>
      <c r="O453" t="s">
        <v>3</v>
      </c>
    </row>
    <row r="454" ht="16.3" customHeight="1" spans="1:15">
      <c r="A454" s="5" t="s">
        <v>1522</v>
      </c>
      <c r="B454" s="6" t="s">
        <v>1105</v>
      </c>
      <c r="C454" s="6" t="s">
        <v>1106</v>
      </c>
      <c r="D454" s="5" t="s">
        <v>103</v>
      </c>
      <c r="E454" s="10">
        <v>0.091</v>
      </c>
      <c r="F454" s="9">
        <v>46.27</v>
      </c>
      <c r="G454" s="9">
        <v>0.1</v>
      </c>
      <c r="H454" s="8"/>
      <c r="I454" s="9">
        <v>10.52</v>
      </c>
      <c r="J454" s="9">
        <v>5.51</v>
      </c>
      <c r="K454" s="9">
        <v>3.74</v>
      </c>
      <c r="L454" s="8"/>
      <c r="M454" s="9">
        <v>5.95</v>
      </c>
      <c r="N454" s="9">
        <v>72.09</v>
      </c>
      <c r="O454" t="s">
        <v>3</v>
      </c>
    </row>
    <row r="455" ht="16.3" customHeight="1" spans="1:15">
      <c r="A455" s="5" t="s">
        <v>1523</v>
      </c>
      <c r="B455" s="6" t="s">
        <v>416</v>
      </c>
      <c r="C455" s="6" t="s">
        <v>204</v>
      </c>
      <c r="D455" s="5" t="s">
        <v>206</v>
      </c>
      <c r="E455" s="10">
        <v>0.003</v>
      </c>
      <c r="F455" s="9">
        <v>1255.64</v>
      </c>
      <c r="G455" s="9">
        <v>3385.58</v>
      </c>
      <c r="H455" s="8"/>
      <c r="I455" s="9">
        <v>18.58</v>
      </c>
      <c r="J455" s="9">
        <v>451.53</v>
      </c>
      <c r="K455" s="9">
        <v>306.68</v>
      </c>
      <c r="L455" s="8"/>
      <c r="M455" s="9">
        <v>487.62</v>
      </c>
      <c r="N455" s="9">
        <v>5905.63</v>
      </c>
      <c r="O455" t="s">
        <v>3</v>
      </c>
    </row>
    <row r="456" ht="27.9" customHeight="1" spans="1:15">
      <c r="A456" s="11" t="s">
        <v>950</v>
      </c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9" t="s">
        <v>3</v>
      </c>
    </row>
    <row r="457" ht="16.3" customHeight="1" spans="1:15">
      <c r="A457" s="12" t="s">
        <v>3</v>
      </c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9" t="s">
        <v>3</v>
      </c>
    </row>
    <row r="458" ht="17.05" customHeight="1" spans="1:15">
      <c r="A458" s="3" t="s">
        <v>1</v>
      </c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12" t="s">
        <v>1524</v>
      </c>
      <c r="N458" s="12"/>
      <c r="O458" s="19" t="s">
        <v>3</v>
      </c>
    </row>
    <row r="459" ht="17.05" customHeight="1" spans="1:15">
      <c r="A459" s="13" t="s">
        <v>6</v>
      </c>
      <c r="B459" s="13" t="s">
        <v>76</v>
      </c>
      <c r="C459" s="13" t="s">
        <v>952</v>
      </c>
      <c r="D459" s="13" t="s">
        <v>953</v>
      </c>
      <c r="E459" s="13" t="s">
        <v>80</v>
      </c>
      <c r="F459" s="14" t="s">
        <v>954</v>
      </c>
      <c r="G459" s="15"/>
      <c r="H459" s="15"/>
      <c r="I459" s="15"/>
      <c r="J459" s="15"/>
      <c r="K459" s="15"/>
      <c r="L459" s="15"/>
      <c r="M459" s="20"/>
      <c r="N459" s="21" t="s">
        <v>955</v>
      </c>
      <c r="O459" s="22" t="s">
        <v>3</v>
      </c>
    </row>
    <row r="460" ht="41.85" customHeight="1" spans="1:15">
      <c r="A460" s="16"/>
      <c r="B460" s="16"/>
      <c r="C460" s="16"/>
      <c r="D460" s="16"/>
      <c r="E460" s="16"/>
      <c r="F460" s="4" t="s">
        <v>956</v>
      </c>
      <c r="G460" s="4" t="s">
        <v>957</v>
      </c>
      <c r="H460" s="5" t="s">
        <v>958</v>
      </c>
      <c r="I460" s="4" t="s">
        <v>959</v>
      </c>
      <c r="J460" s="4" t="s">
        <v>960</v>
      </c>
      <c r="K460" s="4" t="s">
        <v>961</v>
      </c>
      <c r="L460" s="4" t="s">
        <v>962</v>
      </c>
      <c r="M460" s="5" t="s">
        <v>963</v>
      </c>
      <c r="N460" s="24"/>
      <c r="O460" s="22" t="s">
        <v>3</v>
      </c>
    </row>
    <row r="461" ht="27.9" customHeight="1" spans="1:15">
      <c r="A461" s="5" t="s">
        <v>3</v>
      </c>
      <c r="B461" s="6" t="s">
        <v>3</v>
      </c>
      <c r="C461" s="6" t="s">
        <v>417</v>
      </c>
      <c r="D461" s="5" t="s">
        <v>3</v>
      </c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t="s">
        <v>3</v>
      </c>
    </row>
    <row r="462" ht="16.3" customHeight="1" spans="1:15">
      <c r="A462" s="5" t="s">
        <v>1525</v>
      </c>
      <c r="B462" s="6" t="s">
        <v>1110</v>
      </c>
      <c r="C462" s="6" t="s">
        <v>1120</v>
      </c>
      <c r="D462" s="5" t="s">
        <v>206</v>
      </c>
      <c r="E462" s="10">
        <v>0.003</v>
      </c>
      <c r="F462" s="9">
        <v>1255.64</v>
      </c>
      <c r="G462" s="9">
        <v>3385.58</v>
      </c>
      <c r="H462" s="8"/>
      <c r="I462" s="9">
        <v>18.58</v>
      </c>
      <c r="J462" s="9">
        <v>451.53</v>
      </c>
      <c r="K462" s="9">
        <v>306.68</v>
      </c>
      <c r="L462" s="8"/>
      <c r="M462" s="9">
        <v>487.62</v>
      </c>
      <c r="N462" s="9">
        <v>5905.63</v>
      </c>
      <c r="O462" t="s">
        <v>3</v>
      </c>
    </row>
    <row r="463" ht="39.55" customHeight="1" spans="1:15">
      <c r="A463" s="5" t="s">
        <v>1526</v>
      </c>
      <c r="B463" s="6" t="s">
        <v>418</v>
      </c>
      <c r="C463" s="6" t="s">
        <v>1527</v>
      </c>
      <c r="D463" s="5" t="s">
        <v>206</v>
      </c>
      <c r="E463" s="10">
        <v>0.004</v>
      </c>
      <c r="F463" s="9">
        <v>1255.64</v>
      </c>
      <c r="G463" s="9">
        <v>3207.25</v>
      </c>
      <c r="H463" s="8"/>
      <c r="I463" s="9">
        <v>18.58</v>
      </c>
      <c r="J463" s="9">
        <v>434.25</v>
      </c>
      <c r="K463" s="9">
        <v>294.94</v>
      </c>
      <c r="L463" s="8"/>
      <c r="M463" s="9">
        <v>468.96</v>
      </c>
      <c r="N463" s="9">
        <v>5679.62</v>
      </c>
      <c r="O463" t="s">
        <v>3</v>
      </c>
    </row>
    <row r="464" ht="16.3" customHeight="1" spans="1:15">
      <c r="A464" s="5" t="s">
        <v>1528</v>
      </c>
      <c r="B464" s="6" t="s">
        <v>1110</v>
      </c>
      <c r="C464" s="6" t="s">
        <v>1111</v>
      </c>
      <c r="D464" s="5" t="s">
        <v>206</v>
      </c>
      <c r="E464" s="10">
        <v>0.004</v>
      </c>
      <c r="F464" s="9">
        <v>1255.64</v>
      </c>
      <c r="G464" s="9">
        <v>3207.25</v>
      </c>
      <c r="H464" s="8"/>
      <c r="I464" s="9">
        <v>18.58</v>
      </c>
      <c r="J464" s="9">
        <v>434.25</v>
      </c>
      <c r="K464" s="9">
        <v>294.94</v>
      </c>
      <c r="L464" s="8"/>
      <c r="M464" s="9">
        <v>468.96</v>
      </c>
      <c r="N464" s="9">
        <v>5679.62</v>
      </c>
      <c r="O464" t="s">
        <v>3</v>
      </c>
    </row>
    <row r="465" ht="39.55" customHeight="1" spans="1:15">
      <c r="A465" s="5" t="s">
        <v>1529</v>
      </c>
      <c r="B465" s="6" t="s">
        <v>420</v>
      </c>
      <c r="C465" s="6" t="s">
        <v>1530</v>
      </c>
      <c r="D465" s="5" t="s">
        <v>206</v>
      </c>
      <c r="E465" s="10">
        <v>0.021</v>
      </c>
      <c r="F465" s="9">
        <v>829.71</v>
      </c>
      <c r="G465" s="9">
        <v>3166.86</v>
      </c>
      <c r="H465" s="8"/>
      <c r="I465" s="9">
        <v>57.07</v>
      </c>
      <c r="J465" s="9">
        <v>392.8</v>
      </c>
      <c r="K465" s="9">
        <v>266.79</v>
      </c>
      <c r="L465" s="8"/>
      <c r="M465" s="9">
        <v>424.19</v>
      </c>
      <c r="N465" s="9">
        <v>5137.42</v>
      </c>
      <c r="O465" t="s">
        <v>3</v>
      </c>
    </row>
    <row r="466" ht="16.3" customHeight="1" spans="1:15">
      <c r="A466" s="5" t="s">
        <v>1531</v>
      </c>
      <c r="B466" s="6" t="s">
        <v>1115</v>
      </c>
      <c r="C466" s="6" t="s">
        <v>1532</v>
      </c>
      <c r="D466" s="5" t="s">
        <v>206</v>
      </c>
      <c r="E466" s="10">
        <v>0.021</v>
      </c>
      <c r="F466" s="9">
        <v>829.71</v>
      </c>
      <c r="G466" s="9">
        <v>3166.86</v>
      </c>
      <c r="H466" s="8"/>
      <c r="I466" s="9">
        <v>57.07</v>
      </c>
      <c r="J466" s="9">
        <v>392.8</v>
      </c>
      <c r="K466" s="9">
        <v>266.79</v>
      </c>
      <c r="L466" s="8"/>
      <c r="M466" s="9">
        <v>424.19</v>
      </c>
      <c r="N466" s="9">
        <v>5137.42</v>
      </c>
      <c r="O466" t="s">
        <v>3</v>
      </c>
    </row>
    <row r="467" ht="16.3" customHeight="1" spans="1:15">
      <c r="A467" s="5" t="s">
        <v>3</v>
      </c>
      <c r="B467" s="6" t="s">
        <v>3</v>
      </c>
      <c r="C467" s="6" t="s">
        <v>352</v>
      </c>
      <c r="D467" s="5" t="s">
        <v>3</v>
      </c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t="s">
        <v>3</v>
      </c>
    </row>
    <row r="468" ht="74.4" customHeight="1" spans="1:15">
      <c r="A468" s="5" t="s">
        <v>1533</v>
      </c>
      <c r="B468" s="6" t="s">
        <v>422</v>
      </c>
      <c r="C468" s="6" t="s">
        <v>1534</v>
      </c>
      <c r="D468" s="5" t="s">
        <v>89</v>
      </c>
      <c r="E468" s="10">
        <v>57.263</v>
      </c>
      <c r="F468" s="9">
        <v>40.68</v>
      </c>
      <c r="G468" s="9">
        <v>74</v>
      </c>
      <c r="H468" s="8"/>
      <c r="I468" s="9">
        <v>0.64</v>
      </c>
      <c r="J468" s="9">
        <v>11.17</v>
      </c>
      <c r="K468" s="9">
        <v>7.59</v>
      </c>
      <c r="L468" s="8"/>
      <c r="M468" s="9">
        <v>12.07</v>
      </c>
      <c r="N468" s="9">
        <v>146.15</v>
      </c>
      <c r="O468" t="s">
        <v>3</v>
      </c>
    </row>
    <row r="469" ht="27.9" customHeight="1" spans="1:15">
      <c r="A469" s="5" t="s">
        <v>1535</v>
      </c>
      <c r="B469" s="6" t="s">
        <v>1385</v>
      </c>
      <c r="C469" s="6" t="s">
        <v>1386</v>
      </c>
      <c r="D469" s="5" t="s">
        <v>89</v>
      </c>
      <c r="E469" s="10">
        <v>57.263</v>
      </c>
      <c r="F469" s="9">
        <v>40.68</v>
      </c>
      <c r="G469" s="9">
        <v>74</v>
      </c>
      <c r="H469" s="8"/>
      <c r="I469" s="9">
        <v>0.64</v>
      </c>
      <c r="J469" s="9">
        <v>11.17</v>
      </c>
      <c r="K469" s="9">
        <v>7.59</v>
      </c>
      <c r="L469" s="8"/>
      <c r="M469" s="9">
        <v>12.07</v>
      </c>
      <c r="N469" s="9">
        <v>146.15</v>
      </c>
      <c r="O469" t="s">
        <v>3</v>
      </c>
    </row>
    <row r="470" ht="74.4" customHeight="1" spans="1:15">
      <c r="A470" s="5" t="s">
        <v>1536</v>
      </c>
      <c r="B470" s="6" t="s">
        <v>424</v>
      </c>
      <c r="C470" s="6" t="s">
        <v>1537</v>
      </c>
      <c r="D470" s="5" t="s">
        <v>89</v>
      </c>
      <c r="E470" s="10">
        <v>11.52</v>
      </c>
      <c r="F470" s="9">
        <v>42.06</v>
      </c>
      <c r="G470" s="9">
        <v>78.75</v>
      </c>
      <c r="H470" s="8"/>
      <c r="I470" s="9">
        <v>0.64</v>
      </c>
      <c r="J470" s="9">
        <v>11.77</v>
      </c>
      <c r="K470" s="9">
        <v>7.99</v>
      </c>
      <c r="L470" s="8"/>
      <c r="M470" s="9">
        <v>12.71</v>
      </c>
      <c r="N470" s="9">
        <v>153.92</v>
      </c>
      <c r="O470" t="s">
        <v>3</v>
      </c>
    </row>
    <row r="471" ht="27.9" customHeight="1" spans="1:15">
      <c r="A471" s="5" t="s">
        <v>1538</v>
      </c>
      <c r="B471" s="6" t="s">
        <v>987</v>
      </c>
      <c r="C471" s="6" t="s">
        <v>988</v>
      </c>
      <c r="D471" s="5" t="s">
        <v>89</v>
      </c>
      <c r="E471" s="10">
        <v>11.52</v>
      </c>
      <c r="F471" s="9">
        <v>42.06</v>
      </c>
      <c r="G471" s="9">
        <v>78.75</v>
      </c>
      <c r="H471" s="8"/>
      <c r="I471" s="9">
        <v>0.64</v>
      </c>
      <c r="J471" s="9">
        <v>11.77</v>
      </c>
      <c r="K471" s="9">
        <v>7.99</v>
      </c>
      <c r="L471" s="8"/>
      <c r="M471" s="9">
        <v>12.71</v>
      </c>
      <c r="N471" s="9">
        <v>153.92</v>
      </c>
      <c r="O471" t="s">
        <v>3</v>
      </c>
    </row>
    <row r="472" ht="39.55" customHeight="1" spans="1:15">
      <c r="A472" s="5" t="s">
        <v>1539</v>
      </c>
      <c r="B472" s="6" t="s">
        <v>425</v>
      </c>
      <c r="C472" s="6" t="s">
        <v>1393</v>
      </c>
      <c r="D472" s="5" t="s">
        <v>89</v>
      </c>
      <c r="E472" s="10">
        <v>137.566</v>
      </c>
      <c r="F472" s="9">
        <v>5.62</v>
      </c>
      <c r="G472" s="9">
        <v>34.51</v>
      </c>
      <c r="H472" s="8"/>
      <c r="I472" s="8"/>
      <c r="J472" s="9">
        <v>3.89</v>
      </c>
      <c r="K472" s="9">
        <v>2.64</v>
      </c>
      <c r="L472" s="8"/>
      <c r="M472" s="9">
        <v>4.2</v>
      </c>
      <c r="N472" s="9">
        <v>50.86</v>
      </c>
      <c r="O472" t="s">
        <v>3</v>
      </c>
    </row>
    <row r="473" ht="16.3" customHeight="1" spans="1:15">
      <c r="A473" s="5" t="s">
        <v>1540</v>
      </c>
      <c r="B473" s="6" t="s">
        <v>1160</v>
      </c>
      <c r="C473" s="6" t="s">
        <v>1161</v>
      </c>
      <c r="D473" s="5" t="s">
        <v>89</v>
      </c>
      <c r="E473" s="10">
        <v>137.566</v>
      </c>
      <c r="F473" s="9">
        <v>5.62</v>
      </c>
      <c r="G473" s="9">
        <v>34.51</v>
      </c>
      <c r="H473" s="8"/>
      <c r="I473" s="8"/>
      <c r="J473" s="9">
        <v>3.89</v>
      </c>
      <c r="K473" s="9">
        <v>2.64</v>
      </c>
      <c r="L473" s="8"/>
      <c r="M473" s="9">
        <v>4.2</v>
      </c>
      <c r="N473" s="9">
        <v>50.86</v>
      </c>
      <c r="O473" t="s">
        <v>3</v>
      </c>
    </row>
    <row r="474" ht="27.9" customHeight="1" spans="1:15">
      <c r="A474" s="11" t="s">
        <v>950</v>
      </c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9" t="s">
        <v>3</v>
      </c>
    </row>
    <row r="475" ht="16.3" customHeight="1" spans="1:15">
      <c r="A475" s="12" t="s">
        <v>3</v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9" t="s">
        <v>3</v>
      </c>
    </row>
    <row r="476" ht="17.05" customHeight="1" spans="1:15">
      <c r="A476" s="3" t="s">
        <v>1</v>
      </c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12" t="s">
        <v>1541</v>
      </c>
      <c r="N476" s="12"/>
      <c r="O476" s="19" t="s">
        <v>3</v>
      </c>
    </row>
    <row r="477" ht="17.05" customHeight="1" spans="1:15">
      <c r="A477" s="13" t="s">
        <v>6</v>
      </c>
      <c r="B477" s="13" t="s">
        <v>76</v>
      </c>
      <c r="C477" s="13" t="s">
        <v>952</v>
      </c>
      <c r="D477" s="13" t="s">
        <v>953</v>
      </c>
      <c r="E477" s="13" t="s">
        <v>80</v>
      </c>
      <c r="F477" s="14" t="s">
        <v>954</v>
      </c>
      <c r="G477" s="15"/>
      <c r="H477" s="15"/>
      <c r="I477" s="15"/>
      <c r="J477" s="15"/>
      <c r="K477" s="15"/>
      <c r="L477" s="15"/>
      <c r="M477" s="20"/>
      <c r="N477" s="21" t="s">
        <v>955</v>
      </c>
      <c r="O477" s="22" t="s">
        <v>3</v>
      </c>
    </row>
    <row r="478" ht="41.85" customHeight="1" spans="1:15">
      <c r="A478" s="16"/>
      <c r="B478" s="16"/>
      <c r="C478" s="16"/>
      <c r="D478" s="16"/>
      <c r="E478" s="16"/>
      <c r="F478" s="4" t="s">
        <v>956</v>
      </c>
      <c r="G478" s="4" t="s">
        <v>957</v>
      </c>
      <c r="H478" s="5" t="s">
        <v>958</v>
      </c>
      <c r="I478" s="4" t="s">
        <v>959</v>
      </c>
      <c r="J478" s="4" t="s">
        <v>960</v>
      </c>
      <c r="K478" s="4" t="s">
        <v>961</v>
      </c>
      <c r="L478" s="4" t="s">
        <v>962</v>
      </c>
      <c r="M478" s="5" t="s">
        <v>963</v>
      </c>
      <c r="N478" s="24"/>
      <c r="O478" s="22" t="s">
        <v>3</v>
      </c>
    </row>
    <row r="479" ht="39.55" customHeight="1" spans="1:15">
      <c r="A479" s="5" t="s">
        <v>1542</v>
      </c>
      <c r="B479" s="6" t="s">
        <v>426</v>
      </c>
      <c r="C479" s="6" t="s">
        <v>1396</v>
      </c>
      <c r="D479" s="5" t="s">
        <v>89</v>
      </c>
      <c r="E479" s="10">
        <v>68.783</v>
      </c>
      <c r="F479" s="9">
        <v>13.07</v>
      </c>
      <c r="G479" s="9">
        <v>7.47</v>
      </c>
      <c r="H479" s="8"/>
      <c r="I479" s="9">
        <v>0.53</v>
      </c>
      <c r="J479" s="9">
        <v>2.04</v>
      </c>
      <c r="K479" s="9">
        <v>1.39</v>
      </c>
      <c r="L479" s="8"/>
      <c r="M479" s="9">
        <v>2.21</v>
      </c>
      <c r="N479" s="9">
        <v>26.71</v>
      </c>
      <c r="O479" t="s">
        <v>3</v>
      </c>
    </row>
    <row r="480" ht="27.9" customHeight="1" spans="1:15">
      <c r="A480" s="5" t="s">
        <v>1543</v>
      </c>
      <c r="B480" s="6" t="s">
        <v>991</v>
      </c>
      <c r="C480" s="6" t="s">
        <v>999</v>
      </c>
      <c r="D480" s="5" t="s">
        <v>89</v>
      </c>
      <c r="E480" s="10">
        <v>68.783</v>
      </c>
      <c r="F480" s="9">
        <v>13.07</v>
      </c>
      <c r="G480" s="9">
        <v>7.47</v>
      </c>
      <c r="H480" s="8"/>
      <c r="I480" s="9">
        <v>0.53</v>
      </c>
      <c r="J480" s="9">
        <v>2.04</v>
      </c>
      <c r="K480" s="9">
        <v>1.39</v>
      </c>
      <c r="L480" s="8"/>
      <c r="M480" s="9">
        <v>2.21</v>
      </c>
      <c r="N480" s="9">
        <v>26.71</v>
      </c>
      <c r="O480" t="s">
        <v>3</v>
      </c>
    </row>
    <row r="481" ht="97.65" customHeight="1" spans="1:15">
      <c r="A481" s="5" t="s">
        <v>1544</v>
      </c>
      <c r="B481" s="6" t="s">
        <v>427</v>
      </c>
      <c r="C481" s="6" t="s">
        <v>1545</v>
      </c>
      <c r="D481" s="5" t="s">
        <v>89</v>
      </c>
      <c r="E481" s="10">
        <v>1.76</v>
      </c>
      <c r="F481" s="9">
        <v>74.75</v>
      </c>
      <c r="G481" s="9">
        <v>136.81</v>
      </c>
      <c r="H481" s="8"/>
      <c r="I481" s="9">
        <v>0.53</v>
      </c>
      <c r="J481" s="9">
        <v>20.55</v>
      </c>
      <c r="K481" s="9">
        <v>13.96</v>
      </c>
      <c r="L481" s="8"/>
      <c r="M481" s="9">
        <v>22.19</v>
      </c>
      <c r="N481" s="9">
        <v>268.79</v>
      </c>
      <c r="O481" t="s">
        <v>3</v>
      </c>
    </row>
    <row r="482" ht="16.3" customHeight="1" spans="1:15">
      <c r="A482" s="5" t="s">
        <v>1546</v>
      </c>
      <c r="B482" s="6" t="s">
        <v>995</v>
      </c>
      <c r="C482" s="6" t="s">
        <v>996</v>
      </c>
      <c r="D482" s="5" t="s">
        <v>89</v>
      </c>
      <c r="E482" s="10">
        <v>1.76</v>
      </c>
      <c r="F482" s="9">
        <v>74.75</v>
      </c>
      <c r="G482" s="9">
        <v>136.81</v>
      </c>
      <c r="H482" s="8"/>
      <c r="I482" s="9">
        <v>0.53</v>
      </c>
      <c r="J482" s="9">
        <v>20.55</v>
      </c>
      <c r="K482" s="9">
        <v>13.96</v>
      </c>
      <c r="L482" s="8"/>
      <c r="M482" s="9">
        <v>22.19</v>
      </c>
      <c r="N482" s="9">
        <v>268.79</v>
      </c>
      <c r="O482" t="s">
        <v>3</v>
      </c>
    </row>
    <row r="483" ht="74.4" customHeight="1" spans="1:15">
      <c r="A483" s="5" t="s">
        <v>1547</v>
      </c>
      <c r="B483" s="6" t="s">
        <v>430</v>
      </c>
      <c r="C483" s="6" t="s">
        <v>1548</v>
      </c>
      <c r="D483" s="5" t="s">
        <v>89</v>
      </c>
      <c r="E483" s="10">
        <v>18.652</v>
      </c>
      <c r="F483" s="9">
        <v>42.06</v>
      </c>
      <c r="G483" s="9">
        <v>77.65</v>
      </c>
      <c r="H483" s="8"/>
      <c r="I483" s="9">
        <v>0.11</v>
      </c>
      <c r="J483" s="9">
        <v>11.61</v>
      </c>
      <c r="K483" s="9">
        <v>7.89</v>
      </c>
      <c r="L483" s="8"/>
      <c r="M483" s="9">
        <v>12.54</v>
      </c>
      <c r="N483" s="9">
        <v>151.86</v>
      </c>
      <c r="O483" t="s">
        <v>3</v>
      </c>
    </row>
    <row r="484" ht="27.9" customHeight="1" spans="1:15">
      <c r="A484" s="5" t="s">
        <v>1549</v>
      </c>
      <c r="B484" s="6" t="s">
        <v>987</v>
      </c>
      <c r="C484" s="6" t="s">
        <v>988</v>
      </c>
      <c r="D484" s="5" t="s">
        <v>89</v>
      </c>
      <c r="E484" s="10">
        <v>18.652</v>
      </c>
      <c r="F484" s="9">
        <v>42.06</v>
      </c>
      <c r="G484" s="9">
        <v>77.65</v>
      </c>
      <c r="H484" s="8"/>
      <c r="I484" s="9">
        <v>0.11</v>
      </c>
      <c r="J484" s="9">
        <v>11.61</v>
      </c>
      <c r="K484" s="9">
        <v>7.89</v>
      </c>
      <c r="L484" s="8"/>
      <c r="M484" s="9">
        <v>12.54</v>
      </c>
      <c r="N484" s="9">
        <v>151.86</v>
      </c>
      <c r="O484" t="s">
        <v>3</v>
      </c>
    </row>
    <row r="485" ht="51.15" customHeight="1" spans="1:15">
      <c r="A485" s="5" t="s">
        <v>1550</v>
      </c>
      <c r="B485" s="6" t="s">
        <v>432</v>
      </c>
      <c r="C485" s="6" t="s">
        <v>1551</v>
      </c>
      <c r="D485" s="5" t="s">
        <v>89</v>
      </c>
      <c r="E485" s="10">
        <v>18.652</v>
      </c>
      <c r="F485" s="9">
        <v>25.55</v>
      </c>
      <c r="G485" s="9">
        <v>17.97</v>
      </c>
      <c r="H485" s="8"/>
      <c r="I485" s="9">
        <v>1.46</v>
      </c>
      <c r="J485" s="9">
        <v>4.36</v>
      </c>
      <c r="K485" s="9">
        <v>2.96</v>
      </c>
      <c r="L485" s="8"/>
      <c r="M485" s="9">
        <v>4.71</v>
      </c>
      <c r="N485" s="9">
        <v>57.01</v>
      </c>
      <c r="O485" t="s">
        <v>3</v>
      </c>
    </row>
    <row r="486" ht="27.9" customHeight="1" spans="1:15">
      <c r="A486" s="5" t="s">
        <v>1552</v>
      </c>
      <c r="B486" s="6" t="s">
        <v>991</v>
      </c>
      <c r="C486" s="6" t="s">
        <v>992</v>
      </c>
      <c r="D486" s="5" t="s">
        <v>89</v>
      </c>
      <c r="E486" s="10">
        <v>18.652</v>
      </c>
      <c r="F486" s="9">
        <v>25.55</v>
      </c>
      <c r="G486" s="9">
        <v>17.97</v>
      </c>
      <c r="H486" s="8"/>
      <c r="I486" s="9">
        <v>1.46</v>
      </c>
      <c r="J486" s="9">
        <v>4.36</v>
      </c>
      <c r="K486" s="9">
        <v>2.96</v>
      </c>
      <c r="L486" s="8"/>
      <c r="M486" s="9">
        <v>4.71</v>
      </c>
      <c r="N486" s="9">
        <v>57.01</v>
      </c>
      <c r="O486" t="s">
        <v>3</v>
      </c>
    </row>
    <row r="487" ht="27.9" customHeight="1" spans="1:15">
      <c r="A487" s="5" t="s">
        <v>1553</v>
      </c>
      <c r="B487" s="6" t="s">
        <v>434</v>
      </c>
      <c r="C487" s="6" t="s">
        <v>1418</v>
      </c>
      <c r="D487" s="5" t="s">
        <v>189</v>
      </c>
      <c r="E487" s="10">
        <v>371.345</v>
      </c>
      <c r="F487" s="9">
        <v>3.86</v>
      </c>
      <c r="G487" s="9">
        <v>2.8</v>
      </c>
      <c r="H487" s="8"/>
      <c r="I487" s="9">
        <v>0.08</v>
      </c>
      <c r="J487" s="9">
        <v>0.65</v>
      </c>
      <c r="K487" s="9">
        <v>0.44</v>
      </c>
      <c r="L487" s="8"/>
      <c r="M487" s="9">
        <v>0.7</v>
      </c>
      <c r="N487" s="9">
        <v>8.53</v>
      </c>
      <c r="O487" t="s">
        <v>3</v>
      </c>
    </row>
    <row r="488" ht="16.3" customHeight="1" spans="1:15">
      <c r="A488" s="5" t="s">
        <v>1554</v>
      </c>
      <c r="B488" s="6" t="s">
        <v>1139</v>
      </c>
      <c r="C488" s="6" t="s">
        <v>1140</v>
      </c>
      <c r="D488" s="5" t="s">
        <v>189</v>
      </c>
      <c r="E488" s="10">
        <v>371.345</v>
      </c>
      <c r="F488" s="9">
        <v>3.86</v>
      </c>
      <c r="G488" s="9">
        <v>2.8</v>
      </c>
      <c r="H488" s="8"/>
      <c r="I488" s="9">
        <v>0.08</v>
      </c>
      <c r="J488" s="9">
        <v>0.65</v>
      </c>
      <c r="K488" s="9">
        <v>0.44</v>
      </c>
      <c r="L488" s="8"/>
      <c r="M488" s="9">
        <v>0.7</v>
      </c>
      <c r="N488" s="9">
        <v>8.53</v>
      </c>
      <c r="O488" t="s">
        <v>3</v>
      </c>
    </row>
    <row r="489" ht="16.3" customHeight="1" spans="1:15">
      <c r="A489" s="5" t="s">
        <v>3</v>
      </c>
      <c r="B489" s="6" t="s">
        <v>3</v>
      </c>
      <c r="C489" s="6" t="s">
        <v>370</v>
      </c>
      <c r="D489" s="5" t="s">
        <v>3</v>
      </c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t="s">
        <v>3</v>
      </c>
    </row>
    <row r="490" ht="27.9" customHeight="1" spans="1:15">
      <c r="A490" s="11" t="s">
        <v>950</v>
      </c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9" t="s">
        <v>3</v>
      </c>
    </row>
    <row r="491" ht="16.3" customHeight="1" spans="1:15">
      <c r="A491" s="12" t="s">
        <v>3</v>
      </c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9" t="s">
        <v>3</v>
      </c>
    </row>
    <row r="492" ht="17.05" customHeight="1" spans="1:15">
      <c r="A492" s="3" t="s">
        <v>1</v>
      </c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12" t="s">
        <v>1555</v>
      </c>
      <c r="N492" s="12"/>
      <c r="O492" s="19" t="s">
        <v>3</v>
      </c>
    </row>
    <row r="493" ht="17.05" customHeight="1" spans="1:15">
      <c r="A493" s="13" t="s">
        <v>6</v>
      </c>
      <c r="B493" s="13" t="s">
        <v>76</v>
      </c>
      <c r="C493" s="13" t="s">
        <v>952</v>
      </c>
      <c r="D493" s="13" t="s">
        <v>953</v>
      </c>
      <c r="E493" s="13" t="s">
        <v>80</v>
      </c>
      <c r="F493" s="14" t="s">
        <v>954</v>
      </c>
      <c r="G493" s="15"/>
      <c r="H493" s="15"/>
      <c r="I493" s="15"/>
      <c r="J493" s="15"/>
      <c r="K493" s="15"/>
      <c r="L493" s="15"/>
      <c r="M493" s="20"/>
      <c r="N493" s="21" t="s">
        <v>955</v>
      </c>
      <c r="O493" s="22" t="s">
        <v>3</v>
      </c>
    </row>
    <row r="494" ht="41.85" customHeight="1" spans="1:15">
      <c r="A494" s="16"/>
      <c r="B494" s="16"/>
      <c r="C494" s="16"/>
      <c r="D494" s="16"/>
      <c r="E494" s="16"/>
      <c r="F494" s="4" t="s">
        <v>956</v>
      </c>
      <c r="G494" s="4" t="s">
        <v>957</v>
      </c>
      <c r="H494" s="5" t="s">
        <v>958</v>
      </c>
      <c r="I494" s="4" t="s">
        <v>959</v>
      </c>
      <c r="J494" s="4" t="s">
        <v>960</v>
      </c>
      <c r="K494" s="4" t="s">
        <v>961</v>
      </c>
      <c r="L494" s="4" t="s">
        <v>962</v>
      </c>
      <c r="M494" s="5" t="s">
        <v>963</v>
      </c>
      <c r="N494" s="24"/>
      <c r="O494" s="22" t="s">
        <v>3</v>
      </c>
    </row>
    <row r="495" ht="62.8" customHeight="1" spans="1:15">
      <c r="A495" s="5" t="s">
        <v>1556</v>
      </c>
      <c r="B495" s="6" t="s">
        <v>435</v>
      </c>
      <c r="C495" s="6" t="s">
        <v>1421</v>
      </c>
      <c r="D495" s="5" t="s">
        <v>89</v>
      </c>
      <c r="E495" s="10">
        <v>284.48</v>
      </c>
      <c r="F495" s="9">
        <v>51.43</v>
      </c>
      <c r="G495" s="9">
        <v>8.29</v>
      </c>
      <c r="H495" s="8"/>
      <c r="I495" s="8"/>
      <c r="J495" s="9">
        <v>5.79</v>
      </c>
      <c r="K495" s="9">
        <v>3.93</v>
      </c>
      <c r="L495" s="8"/>
      <c r="M495" s="9">
        <v>6.25</v>
      </c>
      <c r="N495" s="9">
        <v>75.69</v>
      </c>
      <c r="O495" t="s">
        <v>3</v>
      </c>
    </row>
    <row r="496" ht="27.9" customHeight="1" spans="1:15">
      <c r="A496" s="5" t="s">
        <v>1557</v>
      </c>
      <c r="B496" s="6" t="s">
        <v>1423</v>
      </c>
      <c r="C496" s="6" t="s">
        <v>1424</v>
      </c>
      <c r="D496" s="5" t="s">
        <v>89</v>
      </c>
      <c r="E496" s="10">
        <v>284.48</v>
      </c>
      <c r="F496" s="9">
        <v>51.43</v>
      </c>
      <c r="G496" s="9">
        <v>8.29</v>
      </c>
      <c r="H496" s="8"/>
      <c r="I496" s="8"/>
      <c r="J496" s="9">
        <v>5.79</v>
      </c>
      <c r="K496" s="9">
        <v>3.93</v>
      </c>
      <c r="L496" s="8"/>
      <c r="M496" s="9">
        <v>6.25</v>
      </c>
      <c r="N496" s="9">
        <v>75.69</v>
      </c>
      <c r="O496" t="s">
        <v>3</v>
      </c>
    </row>
    <row r="497" ht="39.55" customHeight="1" spans="1:15">
      <c r="A497" s="5" t="s">
        <v>1558</v>
      </c>
      <c r="B497" s="6" t="s">
        <v>436</v>
      </c>
      <c r="C497" s="6" t="s">
        <v>1426</v>
      </c>
      <c r="D497" s="5" t="s">
        <v>89</v>
      </c>
      <c r="E497" s="10">
        <v>568.96</v>
      </c>
      <c r="F497" s="9">
        <v>7.92</v>
      </c>
      <c r="G497" s="9">
        <v>24.12</v>
      </c>
      <c r="H497" s="8"/>
      <c r="I497" s="8"/>
      <c r="J497" s="9">
        <v>3.1</v>
      </c>
      <c r="K497" s="9">
        <v>2.11</v>
      </c>
      <c r="L497" s="8"/>
      <c r="M497" s="9">
        <v>3.35</v>
      </c>
      <c r="N497" s="9">
        <v>40.6</v>
      </c>
      <c r="O497" t="s">
        <v>3</v>
      </c>
    </row>
    <row r="498" ht="27.9" customHeight="1" spans="1:15">
      <c r="A498" s="5" t="s">
        <v>1559</v>
      </c>
      <c r="B498" s="6" t="s">
        <v>1021</v>
      </c>
      <c r="C498" s="6" t="s">
        <v>1022</v>
      </c>
      <c r="D498" s="5" t="s">
        <v>89</v>
      </c>
      <c r="E498" s="10">
        <v>568.96</v>
      </c>
      <c r="F498" s="9">
        <v>7.92</v>
      </c>
      <c r="G498" s="9">
        <v>24.12</v>
      </c>
      <c r="H498" s="8"/>
      <c r="I498" s="8"/>
      <c r="J498" s="9">
        <v>3.1</v>
      </c>
      <c r="K498" s="9">
        <v>2.11</v>
      </c>
      <c r="L498" s="8"/>
      <c r="M498" s="9">
        <v>3.35</v>
      </c>
      <c r="N498" s="9">
        <v>40.6</v>
      </c>
      <c r="O498" t="s">
        <v>3</v>
      </c>
    </row>
    <row r="499" ht="39.55" customHeight="1" spans="1:15">
      <c r="A499" s="5" t="s">
        <v>1560</v>
      </c>
      <c r="B499" s="6" t="s">
        <v>437</v>
      </c>
      <c r="C499" s="6" t="s">
        <v>1429</v>
      </c>
      <c r="D499" s="5" t="s">
        <v>89</v>
      </c>
      <c r="E499" s="10">
        <v>284.48</v>
      </c>
      <c r="F499" s="9">
        <v>21.13</v>
      </c>
      <c r="G499" s="9">
        <v>4.53</v>
      </c>
      <c r="H499" s="8"/>
      <c r="I499" s="9">
        <v>0.33</v>
      </c>
      <c r="J499" s="9">
        <v>2.52</v>
      </c>
      <c r="K499" s="9">
        <v>1.71</v>
      </c>
      <c r="L499" s="8"/>
      <c r="M499" s="9">
        <v>2.72</v>
      </c>
      <c r="N499" s="9">
        <v>32.94</v>
      </c>
      <c r="O499" t="s">
        <v>3</v>
      </c>
    </row>
    <row r="500" ht="27.9" customHeight="1" spans="1:15">
      <c r="A500" s="5" t="s">
        <v>1561</v>
      </c>
      <c r="B500" s="6" t="s">
        <v>1008</v>
      </c>
      <c r="C500" s="6" t="s">
        <v>1009</v>
      </c>
      <c r="D500" s="5" t="s">
        <v>89</v>
      </c>
      <c r="E500" s="10">
        <v>284.48</v>
      </c>
      <c r="F500" s="9">
        <v>21.13</v>
      </c>
      <c r="G500" s="9">
        <v>4.53</v>
      </c>
      <c r="H500" s="8"/>
      <c r="I500" s="9">
        <v>0.33</v>
      </c>
      <c r="J500" s="9">
        <v>2.52</v>
      </c>
      <c r="K500" s="9">
        <v>1.71</v>
      </c>
      <c r="L500" s="8"/>
      <c r="M500" s="9">
        <v>2.72</v>
      </c>
      <c r="N500" s="9">
        <v>32.94</v>
      </c>
      <c r="O500" t="s">
        <v>3</v>
      </c>
    </row>
    <row r="501" ht="74.4" customHeight="1" spans="1:15">
      <c r="A501" s="5" t="s">
        <v>1562</v>
      </c>
      <c r="B501" s="6" t="s">
        <v>439</v>
      </c>
      <c r="C501" s="6" t="s">
        <v>1563</v>
      </c>
      <c r="D501" s="5" t="s">
        <v>89</v>
      </c>
      <c r="E501" s="10">
        <v>292.29</v>
      </c>
      <c r="F501" s="9">
        <v>23.99</v>
      </c>
      <c r="G501" s="9">
        <v>8.75</v>
      </c>
      <c r="H501" s="8"/>
      <c r="I501" s="8"/>
      <c r="J501" s="9">
        <v>3.17</v>
      </c>
      <c r="K501" s="9">
        <v>2.15</v>
      </c>
      <c r="L501" s="8"/>
      <c r="M501" s="9">
        <v>3.43</v>
      </c>
      <c r="N501" s="9">
        <v>41.49</v>
      </c>
      <c r="O501" t="s">
        <v>3</v>
      </c>
    </row>
    <row r="502" ht="16.3" customHeight="1" spans="1:15">
      <c r="A502" s="5" t="s">
        <v>1564</v>
      </c>
      <c r="B502" s="6" t="s">
        <v>1012</v>
      </c>
      <c r="C502" s="6" t="s">
        <v>1013</v>
      </c>
      <c r="D502" s="5" t="s">
        <v>89</v>
      </c>
      <c r="E502" s="10">
        <v>292.29</v>
      </c>
      <c r="F502" s="9">
        <v>23.99</v>
      </c>
      <c r="G502" s="9">
        <v>8.75</v>
      </c>
      <c r="H502" s="8"/>
      <c r="I502" s="8"/>
      <c r="J502" s="9">
        <v>3.17</v>
      </c>
      <c r="K502" s="9">
        <v>2.15</v>
      </c>
      <c r="L502" s="8"/>
      <c r="M502" s="9">
        <v>3.43</v>
      </c>
      <c r="N502" s="9">
        <v>41.49</v>
      </c>
      <c r="O502" t="s">
        <v>3</v>
      </c>
    </row>
    <row r="503" ht="62.8" customHeight="1" spans="1:15">
      <c r="A503" s="5" t="s">
        <v>1565</v>
      </c>
      <c r="B503" s="6" t="s">
        <v>441</v>
      </c>
      <c r="C503" s="6" t="s">
        <v>1566</v>
      </c>
      <c r="D503" s="5" t="s">
        <v>89</v>
      </c>
      <c r="E503" s="10">
        <v>292.29</v>
      </c>
      <c r="F503" s="9">
        <v>23.39</v>
      </c>
      <c r="G503" s="9">
        <v>6.5</v>
      </c>
      <c r="H503" s="8"/>
      <c r="I503" s="9">
        <v>0.39</v>
      </c>
      <c r="J503" s="9">
        <v>2.94</v>
      </c>
      <c r="K503" s="9">
        <v>1.99</v>
      </c>
      <c r="L503" s="8"/>
      <c r="M503" s="9">
        <v>3.16</v>
      </c>
      <c r="N503" s="9">
        <v>38.37</v>
      </c>
      <c r="O503" t="s">
        <v>3</v>
      </c>
    </row>
    <row r="504" ht="27.9" customHeight="1" spans="1:15">
      <c r="A504" s="5" t="s">
        <v>1567</v>
      </c>
      <c r="B504" s="6" t="s">
        <v>1008</v>
      </c>
      <c r="C504" s="6" t="s">
        <v>1009</v>
      </c>
      <c r="D504" s="5" t="s">
        <v>89</v>
      </c>
      <c r="E504" s="10">
        <v>292.29</v>
      </c>
      <c r="F504" s="9">
        <v>21.13</v>
      </c>
      <c r="G504" s="9">
        <v>5.28</v>
      </c>
      <c r="H504" s="8"/>
      <c r="I504" s="9">
        <v>0.39</v>
      </c>
      <c r="J504" s="9">
        <v>2.6</v>
      </c>
      <c r="K504" s="9">
        <v>1.76</v>
      </c>
      <c r="L504" s="8"/>
      <c r="M504" s="9">
        <v>2.8</v>
      </c>
      <c r="N504" s="9">
        <v>33.96</v>
      </c>
      <c r="O504" t="s">
        <v>3</v>
      </c>
    </row>
    <row r="505" ht="16.3" customHeight="1" spans="1:15">
      <c r="A505" s="5" t="s">
        <v>1568</v>
      </c>
      <c r="B505" s="6" t="s">
        <v>1440</v>
      </c>
      <c r="C505" s="6" t="s">
        <v>1441</v>
      </c>
      <c r="D505" s="5" t="s">
        <v>89</v>
      </c>
      <c r="E505" s="10">
        <v>292.29</v>
      </c>
      <c r="F505" s="9">
        <v>2.26</v>
      </c>
      <c r="G505" s="9">
        <v>1.22</v>
      </c>
      <c r="H505" s="8"/>
      <c r="I505" s="8"/>
      <c r="J505" s="9">
        <v>0.34</v>
      </c>
      <c r="K505" s="9">
        <v>0.23</v>
      </c>
      <c r="L505" s="8"/>
      <c r="M505" s="9">
        <v>0.36</v>
      </c>
      <c r="N505" s="9">
        <v>4.41</v>
      </c>
      <c r="O505" t="s">
        <v>3</v>
      </c>
    </row>
    <row r="506" ht="27.9" customHeight="1" spans="1:15">
      <c r="A506" s="11" t="s">
        <v>950</v>
      </c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9" t="s">
        <v>3</v>
      </c>
    </row>
    <row r="507" ht="16.3" customHeight="1" spans="1:15">
      <c r="A507" s="12" t="s">
        <v>3</v>
      </c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9" t="s">
        <v>3</v>
      </c>
    </row>
    <row r="508" ht="17.05" customHeight="1" spans="1:15">
      <c r="A508" s="3" t="s">
        <v>1</v>
      </c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12" t="s">
        <v>1569</v>
      </c>
      <c r="N508" s="12"/>
      <c r="O508" s="19" t="s">
        <v>3</v>
      </c>
    </row>
    <row r="509" ht="17.05" customHeight="1" spans="1:15">
      <c r="A509" s="13" t="s">
        <v>6</v>
      </c>
      <c r="B509" s="13" t="s">
        <v>76</v>
      </c>
      <c r="C509" s="13" t="s">
        <v>952</v>
      </c>
      <c r="D509" s="13" t="s">
        <v>953</v>
      </c>
      <c r="E509" s="13" t="s">
        <v>80</v>
      </c>
      <c r="F509" s="14" t="s">
        <v>954</v>
      </c>
      <c r="G509" s="15"/>
      <c r="H509" s="15"/>
      <c r="I509" s="15"/>
      <c r="J509" s="15"/>
      <c r="K509" s="15"/>
      <c r="L509" s="15"/>
      <c r="M509" s="20"/>
      <c r="N509" s="21" t="s">
        <v>955</v>
      </c>
      <c r="O509" s="22" t="s">
        <v>3</v>
      </c>
    </row>
    <row r="510" ht="41.85" customHeight="1" spans="1:15">
      <c r="A510" s="16"/>
      <c r="B510" s="16"/>
      <c r="C510" s="16"/>
      <c r="D510" s="16"/>
      <c r="E510" s="16"/>
      <c r="F510" s="4" t="s">
        <v>956</v>
      </c>
      <c r="G510" s="4" t="s">
        <v>957</v>
      </c>
      <c r="H510" s="5" t="s">
        <v>958</v>
      </c>
      <c r="I510" s="4" t="s">
        <v>959</v>
      </c>
      <c r="J510" s="4" t="s">
        <v>960</v>
      </c>
      <c r="K510" s="4" t="s">
        <v>961</v>
      </c>
      <c r="L510" s="4" t="s">
        <v>962</v>
      </c>
      <c r="M510" s="5" t="s">
        <v>963</v>
      </c>
      <c r="N510" s="24"/>
      <c r="O510" s="22" t="s">
        <v>3</v>
      </c>
    </row>
    <row r="511" ht="86.05" customHeight="1" spans="1:15">
      <c r="A511" s="5" t="s">
        <v>1570</v>
      </c>
      <c r="B511" s="6" t="s">
        <v>442</v>
      </c>
      <c r="C511" s="6" t="s">
        <v>1571</v>
      </c>
      <c r="D511" s="5" t="s">
        <v>89</v>
      </c>
      <c r="E511" s="10">
        <v>2.51</v>
      </c>
      <c r="F511" s="9">
        <v>73.61</v>
      </c>
      <c r="G511" s="9">
        <v>56.87</v>
      </c>
      <c r="H511" s="8"/>
      <c r="I511" s="8"/>
      <c r="J511" s="9">
        <v>12.64</v>
      </c>
      <c r="K511" s="9">
        <v>8.59</v>
      </c>
      <c r="L511" s="8"/>
      <c r="M511" s="9">
        <v>13.65</v>
      </c>
      <c r="N511" s="9">
        <v>165.36</v>
      </c>
      <c r="O511" t="s">
        <v>3</v>
      </c>
    </row>
    <row r="512" ht="16.3" customHeight="1" spans="1:15">
      <c r="A512" s="5" t="s">
        <v>1572</v>
      </c>
      <c r="B512" s="6" t="s">
        <v>1573</v>
      </c>
      <c r="C512" s="6" t="s">
        <v>1574</v>
      </c>
      <c r="D512" s="5" t="s">
        <v>89</v>
      </c>
      <c r="E512" s="10">
        <v>2.51</v>
      </c>
      <c r="F512" s="9">
        <v>73.61</v>
      </c>
      <c r="G512" s="9">
        <v>56.87</v>
      </c>
      <c r="H512" s="8"/>
      <c r="I512" s="8"/>
      <c r="J512" s="9">
        <v>12.64</v>
      </c>
      <c r="K512" s="9">
        <v>8.59</v>
      </c>
      <c r="L512" s="8"/>
      <c r="M512" s="9">
        <v>13.65</v>
      </c>
      <c r="N512" s="9">
        <v>165.36</v>
      </c>
      <c r="O512" t="s">
        <v>3</v>
      </c>
    </row>
    <row r="513" ht="16.3" customHeight="1" spans="1:15">
      <c r="A513" s="5" t="s">
        <v>1575</v>
      </c>
      <c r="B513" s="6" t="s">
        <v>1576</v>
      </c>
      <c r="C513" s="6" t="s">
        <v>1577</v>
      </c>
      <c r="D513" s="5" t="s">
        <v>89</v>
      </c>
      <c r="E513" s="8"/>
      <c r="F513" s="9">
        <v>13.95</v>
      </c>
      <c r="G513" s="9">
        <v>4.82</v>
      </c>
      <c r="H513" s="8"/>
      <c r="I513" s="8"/>
      <c r="J513" s="9">
        <v>1.82</v>
      </c>
      <c r="K513" s="9">
        <v>1.24</v>
      </c>
      <c r="L513" s="8"/>
      <c r="M513" s="9">
        <v>1.96</v>
      </c>
      <c r="N513" s="9">
        <v>23.79</v>
      </c>
      <c r="O513" t="s">
        <v>3</v>
      </c>
    </row>
    <row r="514" ht="16.3" customHeight="1" spans="1:15">
      <c r="A514" s="5" t="s">
        <v>3</v>
      </c>
      <c r="B514" s="6" t="s">
        <v>3</v>
      </c>
      <c r="C514" s="6" t="s">
        <v>383</v>
      </c>
      <c r="D514" s="5" t="s">
        <v>3</v>
      </c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t="s">
        <v>3</v>
      </c>
    </row>
    <row r="515" ht="179.05" customHeight="1" spans="1:15">
      <c r="A515" s="5" t="s">
        <v>1578</v>
      </c>
      <c r="B515" s="6" t="s">
        <v>446</v>
      </c>
      <c r="C515" s="6" t="s">
        <v>1443</v>
      </c>
      <c r="D515" s="5" t="s">
        <v>89</v>
      </c>
      <c r="E515" s="10">
        <v>53.183</v>
      </c>
      <c r="F515" s="9">
        <v>41.25</v>
      </c>
      <c r="G515" s="9">
        <v>106.49</v>
      </c>
      <c r="H515" s="8"/>
      <c r="I515" s="9">
        <v>2.67</v>
      </c>
      <c r="J515" s="9">
        <v>14.58</v>
      </c>
      <c r="K515" s="9">
        <v>9.9</v>
      </c>
      <c r="L515" s="8"/>
      <c r="M515" s="9">
        <v>15.74</v>
      </c>
      <c r="N515" s="9">
        <v>190.63</v>
      </c>
      <c r="O515" t="s">
        <v>3</v>
      </c>
    </row>
    <row r="516" ht="16.3" customHeight="1" spans="1:15">
      <c r="A516" s="5" t="s">
        <v>1579</v>
      </c>
      <c r="B516" s="6" t="s">
        <v>1445</v>
      </c>
      <c r="C516" s="6" t="s">
        <v>1446</v>
      </c>
      <c r="D516" s="5" t="s">
        <v>89</v>
      </c>
      <c r="E516" s="10">
        <v>53.183</v>
      </c>
      <c r="F516" s="9">
        <v>16.08</v>
      </c>
      <c r="G516" s="9">
        <v>71.63</v>
      </c>
      <c r="H516" s="8"/>
      <c r="I516" s="8"/>
      <c r="J516" s="9">
        <v>8.5</v>
      </c>
      <c r="K516" s="9">
        <v>5.77</v>
      </c>
      <c r="L516" s="8"/>
      <c r="M516" s="9">
        <v>9.18</v>
      </c>
      <c r="N516" s="9">
        <v>111.16</v>
      </c>
      <c r="O516" t="s">
        <v>3</v>
      </c>
    </row>
    <row r="517" ht="27.9" customHeight="1" spans="1:15">
      <c r="A517" s="5" t="s">
        <v>1580</v>
      </c>
      <c r="B517" s="6" t="s">
        <v>1448</v>
      </c>
      <c r="C517" s="6" t="s">
        <v>1449</v>
      </c>
      <c r="D517" s="5" t="s">
        <v>89</v>
      </c>
      <c r="E517" s="10">
        <v>53.183</v>
      </c>
      <c r="F517" s="9">
        <v>25.17</v>
      </c>
      <c r="G517" s="9">
        <v>34.86</v>
      </c>
      <c r="H517" s="8"/>
      <c r="I517" s="9">
        <v>2.67</v>
      </c>
      <c r="J517" s="9">
        <v>6.08</v>
      </c>
      <c r="K517" s="9">
        <v>4.13</v>
      </c>
      <c r="L517" s="8"/>
      <c r="M517" s="9">
        <v>6.56</v>
      </c>
      <c r="N517" s="9">
        <v>79.47</v>
      </c>
      <c r="O517" t="s">
        <v>3</v>
      </c>
    </row>
    <row r="518" ht="74.4" customHeight="1" spans="1:15">
      <c r="A518" s="5" t="s">
        <v>1581</v>
      </c>
      <c r="B518" s="6" t="s">
        <v>447</v>
      </c>
      <c r="C518" s="6" t="s">
        <v>1582</v>
      </c>
      <c r="D518" s="5" t="s">
        <v>89</v>
      </c>
      <c r="E518" s="10">
        <v>97.148</v>
      </c>
      <c r="F518" s="9">
        <v>35.69</v>
      </c>
      <c r="G518" s="9">
        <v>11.16</v>
      </c>
      <c r="H518" s="8"/>
      <c r="I518" s="8"/>
      <c r="J518" s="9">
        <v>4.54</v>
      </c>
      <c r="K518" s="9">
        <v>3.08</v>
      </c>
      <c r="L518" s="8"/>
      <c r="M518" s="9">
        <v>4.9</v>
      </c>
      <c r="N518" s="9">
        <v>59.37</v>
      </c>
      <c r="O518" t="s">
        <v>3</v>
      </c>
    </row>
    <row r="519" ht="27.9" customHeight="1" spans="1:15">
      <c r="A519" s="11" t="s">
        <v>950</v>
      </c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9" t="s">
        <v>3</v>
      </c>
    </row>
    <row r="520" ht="16.3" customHeight="1" spans="1:15">
      <c r="A520" s="12" t="s">
        <v>3</v>
      </c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9" t="s">
        <v>3</v>
      </c>
    </row>
    <row r="521" ht="17.05" customHeight="1" spans="1:15">
      <c r="A521" s="3" t="s">
        <v>1</v>
      </c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12" t="s">
        <v>1583</v>
      </c>
      <c r="N521" s="12"/>
      <c r="O521" s="19" t="s">
        <v>3</v>
      </c>
    </row>
    <row r="522" ht="17.05" customHeight="1" spans="1:15">
      <c r="A522" s="13" t="s">
        <v>6</v>
      </c>
      <c r="B522" s="13" t="s">
        <v>76</v>
      </c>
      <c r="C522" s="13" t="s">
        <v>952</v>
      </c>
      <c r="D522" s="13" t="s">
        <v>953</v>
      </c>
      <c r="E522" s="13" t="s">
        <v>80</v>
      </c>
      <c r="F522" s="14" t="s">
        <v>954</v>
      </c>
      <c r="G522" s="15"/>
      <c r="H522" s="15"/>
      <c r="I522" s="15"/>
      <c r="J522" s="15"/>
      <c r="K522" s="15"/>
      <c r="L522" s="15"/>
      <c r="M522" s="20"/>
      <c r="N522" s="21" t="s">
        <v>955</v>
      </c>
      <c r="O522" s="22" t="s">
        <v>3</v>
      </c>
    </row>
    <row r="523" ht="41.85" customHeight="1" spans="1:15">
      <c r="A523" s="16"/>
      <c r="B523" s="16"/>
      <c r="C523" s="16"/>
      <c r="D523" s="16"/>
      <c r="E523" s="16"/>
      <c r="F523" s="4" t="s">
        <v>956</v>
      </c>
      <c r="G523" s="4" t="s">
        <v>957</v>
      </c>
      <c r="H523" s="5" t="s">
        <v>958</v>
      </c>
      <c r="I523" s="4" t="s">
        <v>959</v>
      </c>
      <c r="J523" s="4" t="s">
        <v>960</v>
      </c>
      <c r="K523" s="4" t="s">
        <v>961</v>
      </c>
      <c r="L523" s="4" t="s">
        <v>962</v>
      </c>
      <c r="M523" s="5" t="s">
        <v>963</v>
      </c>
      <c r="N523" s="24"/>
      <c r="O523" s="22" t="s">
        <v>3</v>
      </c>
    </row>
    <row r="524" ht="16.3" customHeight="1" spans="1:15">
      <c r="A524" s="5" t="s">
        <v>1584</v>
      </c>
      <c r="B524" s="6" t="s">
        <v>1033</v>
      </c>
      <c r="C524" s="6" t="s">
        <v>1034</v>
      </c>
      <c r="D524" s="5" t="s">
        <v>89</v>
      </c>
      <c r="E524" s="10">
        <v>97.148</v>
      </c>
      <c r="F524" s="9">
        <v>29.98</v>
      </c>
      <c r="G524" s="9">
        <v>8.75</v>
      </c>
      <c r="H524" s="8"/>
      <c r="I524" s="8"/>
      <c r="J524" s="9">
        <v>3.75</v>
      </c>
      <c r="K524" s="9">
        <v>2.55</v>
      </c>
      <c r="L524" s="8"/>
      <c r="M524" s="9">
        <v>4.05</v>
      </c>
      <c r="N524" s="9">
        <v>49.08</v>
      </c>
      <c r="O524" t="s">
        <v>3</v>
      </c>
    </row>
    <row r="525" ht="16.3" customHeight="1" spans="1:15">
      <c r="A525" s="5" t="s">
        <v>1585</v>
      </c>
      <c r="B525" s="6" t="s">
        <v>1455</v>
      </c>
      <c r="C525" s="6" t="s">
        <v>1456</v>
      </c>
      <c r="D525" s="5" t="s">
        <v>89</v>
      </c>
      <c r="E525" s="10">
        <v>97.148</v>
      </c>
      <c r="F525" s="9">
        <v>5.71</v>
      </c>
      <c r="G525" s="9">
        <v>2.41</v>
      </c>
      <c r="H525" s="8"/>
      <c r="I525" s="8"/>
      <c r="J525" s="9">
        <v>0.79</v>
      </c>
      <c r="K525" s="9">
        <v>0.53</v>
      </c>
      <c r="L525" s="8"/>
      <c r="M525" s="9">
        <v>0.85</v>
      </c>
      <c r="N525" s="9">
        <v>10.29</v>
      </c>
      <c r="O525" t="s">
        <v>3</v>
      </c>
    </row>
    <row r="526" ht="39.55" customHeight="1" spans="1:15">
      <c r="A526" s="5" t="s">
        <v>1586</v>
      </c>
      <c r="B526" s="6" t="s">
        <v>449</v>
      </c>
      <c r="C526" s="6" t="s">
        <v>1587</v>
      </c>
      <c r="D526" s="5" t="s">
        <v>89</v>
      </c>
      <c r="E526" s="10">
        <v>97.148</v>
      </c>
      <c r="F526" s="9">
        <v>22.98</v>
      </c>
      <c r="G526" s="9">
        <v>3.48</v>
      </c>
      <c r="H526" s="8"/>
      <c r="I526" s="9">
        <v>0.15</v>
      </c>
      <c r="J526" s="9">
        <v>2.58</v>
      </c>
      <c r="K526" s="9">
        <v>1.75</v>
      </c>
      <c r="L526" s="8"/>
      <c r="M526" s="9">
        <v>2.79</v>
      </c>
      <c r="N526" s="9">
        <v>33.73</v>
      </c>
      <c r="O526" t="s">
        <v>3</v>
      </c>
    </row>
    <row r="527" ht="27.9" customHeight="1" spans="1:15">
      <c r="A527" s="5" t="s">
        <v>1588</v>
      </c>
      <c r="B527" s="6" t="s">
        <v>1029</v>
      </c>
      <c r="C527" s="6" t="s">
        <v>1460</v>
      </c>
      <c r="D527" s="5" t="s">
        <v>89</v>
      </c>
      <c r="E527" s="10">
        <v>97.148</v>
      </c>
      <c r="F527" s="9">
        <v>20.38</v>
      </c>
      <c r="G527" s="9">
        <v>2.26</v>
      </c>
      <c r="H527" s="8"/>
      <c r="I527" s="9">
        <v>0.15</v>
      </c>
      <c r="J527" s="9">
        <v>2.21</v>
      </c>
      <c r="K527" s="9">
        <v>1.5</v>
      </c>
      <c r="L527" s="8"/>
      <c r="M527" s="9">
        <v>2.39</v>
      </c>
      <c r="N527" s="9">
        <v>28.89</v>
      </c>
      <c r="O527" t="s">
        <v>3</v>
      </c>
    </row>
    <row r="528" ht="16.3" customHeight="1" spans="1:15">
      <c r="A528" s="5" t="s">
        <v>1589</v>
      </c>
      <c r="B528" s="6" t="s">
        <v>1462</v>
      </c>
      <c r="C528" s="6" t="s">
        <v>1463</v>
      </c>
      <c r="D528" s="5" t="s">
        <v>89</v>
      </c>
      <c r="E528" s="10">
        <v>97.148</v>
      </c>
      <c r="F528" s="9">
        <v>2.6</v>
      </c>
      <c r="G528" s="9">
        <v>1.22</v>
      </c>
      <c r="H528" s="8"/>
      <c r="I528" s="8"/>
      <c r="J528" s="9">
        <v>0.37</v>
      </c>
      <c r="K528" s="9">
        <v>0.25</v>
      </c>
      <c r="L528" s="8"/>
      <c r="M528" s="9">
        <v>0.4</v>
      </c>
      <c r="N528" s="9">
        <v>4.84</v>
      </c>
      <c r="O528" t="s">
        <v>3</v>
      </c>
    </row>
    <row r="529" ht="16.3" customHeight="1" spans="1:15">
      <c r="A529" s="5" t="s">
        <v>1590</v>
      </c>
      <c r="B529" s="6" t="s">
        <v>1465</v>
      </c>
      <c r="C529" s="6" t="s">
        <v>1466</v>
      </c>
      <c r="D529" s="5" t="s">
        <v>89</v>
      </c>
      <c r="E529" s="8"/>
      <c r="F529" s="9">
        <v>15.68</v>
      </c>
      <c r="G529" s="9">
        <v>4.82</v>
      </c>
      <c r="H529" s="8"/>
      <c r="I529" s="8"/>
      <c r="J529" s="9">
        <v>1.99</v>
      </c>
      <c r="K529" s="9">
        <v>1.35</v>
      </c>
      <c r="L529" s="8"/>
      <c r="M529" s="9">
        <v>2.15</v>
      </c>
      <c r="N529" s="9">
        <v>25.99</v>
      </c>
      <c r="O529" t="s">
        <v>3</v>
      </c>
    </row>
    <row r="530" ht="16.3" customHeight="1" spans="1:15">
      <c r="A530" s="5" t="s">
        <v>3</v>
      </c>
      <c r="B530" s="6" t="s">
        <v>3</v>
      </c>
      <c r="C530" s="6" t="s">
        <v>1087</v>
      </c>
      <c r="D530" s="5" t="s">
        <v>3</v>
      </c>
      <c r="E530" s="10">
        <v>3527.592</v>
      </c>
      <c r="F530" s="8"/>
      <c r="G530" s="8"/>
      <c r="H530" s="8"/>
      <c r="I530" s="8"/>
      <c r="J530" s="8"/>
      <c r="K530" s="8"/>
      <c r="L530" s="8"/>
      <c r="M530" s="8"/>
      <c r="N530" s="8"/>
      <c r="O530" t="s">
        <v>3</v>
      </c>
    </row>
    <row r="531" ht="16.3" customHeight="1" spans="1:15">
      <c r="A531" s="5" t="s">
        <v>3</v>
      </c>
      <c r="B531" s="6" t="s">
        <v>3</v>
      </c>
      <c r="C531" s="6" t="s">
        <v>451</v>
      </c>
      <c r="D531" s="5" t="s">
        <v>3</v>
      </c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t="s">
        <v>3</v>
      </c>
    </row>
    <row r="532" ht="39.55" customHeight="1" spans="1:15">
      <c r="A532" s="5" t="s">
        <v>1591</v>
      </c>
      <c r="B532" s="6" t="s">
        <v>452</v>
      </c>
      <c r="C532" s="6" t="s">
        <v>1592</v>
      </c>
      <c r="D532" s="5" t="s">
        <v>89</v>
      </c>
      <c r="E532" s="10">
        <v>2.1</v>
      </c>
      <c r="F532" s="9">
        <v>72.24</v>
      </c>
      <c r="G532" s="9">
        <v>1016.58</v>
      </c>
      <c r="H532" s="8"/>
      <c r="I532" s="8"/>
      <c r="J532" s="9">
        <v>105.51</v>
      </c>
      <c r="K532" s="9">
        <v>71.66</v>
      </c>
      <c r="L532" s="8"/>
      <c r="M532" s="9">
        <v>113.94</v>
      </c>
      <c r="N532" s="9">
        <v>1379.92</v>
      </c>
      <c r="O532" t="s">
        <v>3</v>
      </c>
    </row>
    <row r="533" ht="16.3" customHeight="1" spans="1:15">
      <c r="A533" s="5" t="s">
        <v>1593</v>
      </c>
      <c r="B533" s="6" t="s">
        <v>1280</v>
      </c>
      <c r="C533" s="6" t="s">
        <v>1281</v>
      </c>
      <c r="D533" s="5" t="s">
        <v>89</v>
      </c>
      <c r="E533" s="10">
        <v>2.1</v>
      </c>
      <c r="F533" s="9">
        <v>44.71</v>
      </c>
      <c r="G533" s="9">
        <v>609.69</v>
      </c>
      <c r="H533" s="8"/>
      <c r="I533" s="8"/>
      <c r="J533" s="9">
        <v>63.41</v>
      </c>
      <c r="K533" s="9">
        <v>43.07</v>
      </c>
      <c r="L533" s="8"/>
      <c r="M533" s="9">
        <v>68.48</v>
      </c>
      <c r="N533" s="9">
        <v>829.36</v>
      </c>
      <c r="O533" t="s">
        <v>3</v>
      </c>
    </row>
    <row r="534" ht="16.3" customHeight="1" spans="1:15">
      <c r="A534" s="5" t="s">
        <v>1594</v>
      </c>
      <c r="B534" s="6" t="s">
        <v>1307</v>
      </c>
      <c r="C534" s="6" t="s">
        <v>1308</v>
      </c>
      <c r="D534" s="5" t="s">
        <v>259</v>
      </c>
      <c r="E534" s="10">
        <v>1</v>
      </c>
      <c r="F534" s="9">
        <v>57.82</v>
      </c>
      <c r="G534" s="9">
        <v>854.46</v>
      </c>
      <c r="H534" s="8"/>
      <c r="I534" s="8"/>
      <c r="J534" s="9">
        <v>88.4</v>
      </c>
      <c r="K534" s="9">
        <v>60.04</v>
      </c>
      <c r="L534" s="8"/>
      <c r="M534" s="9">
        <v>95.46</v>
      </c>
      <c r="N534" s="9">
        <v>1156.18</v>
      </c>
      <c r="O534" t="s">
        <v>3</v>
      </c>
    </row>
    <row r="535" ht="62.8" customHeight="1" spans="1:15">
      <c r="A535" s="5" t="s">
        <v>1595</v>
      </c>
      <c r="B535" s="6" t="s">
        <v>454</v>
      </c>
      <c r="C535" s="6" t="s">
        <v>1596</v>
      </c>
      <c r="D535" s="5" t="s">
        <v>89</v>
      </c>
      <c r="E535" s="10">
        <v>1.68</v>
      </c>
      <c r="F535" s="9">
        <v>81.08</v>
      </c>
      <c r="G535" s="9">
        <v>481.55</v>
      </c>
      <c r="H535" s="8"/>
      <c r="I535" s="9">
        <v>3.28</v>
      </c>
      <c r="J535" s="9">
        <v>54.83</v>
      </c>
      <c r="K535" s="9">
        <v>37.25</v>
      </c>
      <c r="L535" s="8"/>
      <c r="M535" s="9">
        <v>59.22</v>
      </c>
      <c r="N535" s="9">
        <v>717.21</v>
      </c>
      <c r="O535" t="s">
        <v>3</v>
      </c>
    </row>
    <row r="536" ht="16.3" customHeight="1" spans="1:15">
      <c r="A536" s="5" t="s">
        <v>1597</v>
      </c>
      <c r="B536" s="6" t="s">
        <v>1293</v>
      </c>
      <c r="C536" s="6" t="s">
        <v>1294</v>
      </c>
      <c r="D536" s="5" t="s">
        <v>89</v>
      </c>
      <c r="E536" s="10">
        <v>1.68</v>
      </c>
      <c r="F536" s="9">
        <v>39.36</v>
      </c>
      <c r="G536" s="9">
        <v>452.96</v>
      </c>
      <c r="H536" s="8"/>
      <c r="I536" s="9">
        <v>3.28</v>
      </c>
      <c r="J536" s="9">
        <v>48.02</v>
      </c>
      <c r="K536" s="9">
        <v>32.62</v>
      </c>
      <c r="L536" s="8"/>
      <c r="M536" s="9">
        <v>51.86</v>
      </c>
      <c r="N536" s="9">
        <v>628.1</v>
      </c>
      <c r="O536" t="s">
        <v>3</v>
      </c>
    </row>
    <row r="537" ht="16.3" customHeight="1" spans="1:15">
      <c r="A537" s="5" t="s">
        <v>1598</v>
      </c>
      <c r="B537" s="6" t="s">
        <v>1296</v>
      </c>
      <c r="C537" s="6" t="s">
        <v>1297</v>
      </c>
      <c r="D537" s="5" t="s">
        <v>89</v>
      </c>
      <c r="E537" s="10">
        <v>1.68</v>
      </c>
      <c r="F537" s="9">
        <v>41.72</v>
      </c>
      <c r="G537" s="9">
        <v>28.59</v>
      </c>
      <c r="H537" s="8"/>
      <c r="I537" s="8"/>
      <c r="J537" s="9">
        <v>6.81</v>
      </c>
      <c r="K537" s="9">
        <v>4.63</v>
      </c>
      <c r="L537" s="8"/>
      <c r="M537" s="9">
        <v>7.36</v>
      </c>
      <c r="N537" s="9">
        <v>89.11</v>
      </c>
      <c r="O537" t="s">
        <v>3</v>
      </c>
    </row>
    <row r="538" ht="62.8" customHeight="1" spans="1:15">
      <c r="A538" s="5" t="s">
        <v>1599</v>
      </c>
      <c r="B538" s="6" t="s">
        <v>456</v>
      </c>
      <c r="C538" s="6" t="s">
        <v>1600</v>
      </c>
      <c r="D538" s="5" t="s">
        <v>89</v>
      </c>
      <c r="E538" s="10">
        <v>2.1</v>
      </c>
      <c r="F538" s="9">
        <v>81.08</v>
      </c>
      <c r="G538" s="9">
        <v>481.55</v>
      </c>
      <c r="H538" s="8"/>
      <c r="I538" s="9">
        <v>3.28</v>
      </c>
      <c r="J538" s="9">
        <v>54.83</v>
      </c>
      <c r="K538" s="9">
        <v>37.25</v>
      </c>
      <c r="L538" s="8"/>
      <c r="M538" s="9">
        <v>59.22</v>
      </c>
      <c r="N538" s="9">
        <v>717.21</v>
      </c>
      <c r="O538" t="s">
        <v>3</v>
      </c>
    </row>
    <row r="539" ht="16.3" customHeight="1" spans="1:15">
      <c r="A539" s="5" t="s">
        <v>1601</v>
      </c>
      <c r="B539" s="6" t="s">
        <v>1293</v>
      </c>
      <c r="C539" s="6" t="s">
        <v>1294</v>
      </c>
      <c r="D539" s="5" t="s">
        <v>89</v>
      </c>
      <c r="E539" s="10">
        <v>2.1</v>
      </c>
      <c r="F539" s="9">
        <v>39.36</v>
      </c>
      <c r="G539" s="9">
        <v>452.96</v>
      </c>
      <c r="H539" s="8"/>
      <c r="I539" s="9">
        <v>3.28</v>
      </c>
      <c r="J539" s="9">
        <v>48.02</v>
      </c>
      <c r="K539" s="9">
        <v>32.62</v>
      </c>
      <c r="L539" s="8"/>
      <c r="M539" s="9">
        <v>51.86</v>
      </c>
      <c r="N539" s="9">
        <v>628.1</v>
      </c>
      <c r="O539" t="s">
        <v>3</v>
      </c>
    </row>
    <row r="540" ht="16.3" customHeight="1" spans="1:15">
      <c r="A540" s="5" t="s">
        <v>1602</v>
      </c>
      <c r="B540" s="6" t="s">
        <v>1296</v>
      </c>
      <c r="C540" s="6" t="s">
        <v>1297</v>
      </c>
      <c r="D540" s="5" t="s">
        <v>89</v>
      </c>
      <c r="E540" s="10">
        <v>2.1</v>
      </c>
      <c r="F540" s="9">
        <v>41.72</v>
      </c>
      <c r="G540" s="9">
        <v>28.59</v>
      </c>
      <c r="H540" s="8"/>
      <c r="I540" s="8"/>
      <c r="J540" s="9">
        <v>6.81</v>
      </c>
      <c r="K540" s="9">
        <v>4.63</v>
      </c>
      <c r="L540" s="8"/>
      <c r="M540" s="9">
        <v>7.36</v>
      </c>
      <c r="N540" s="9">
        <v>89.11</v>
      </c>
      <c r="O540" t="s">
        <v>3</v>
      </c>
    </row>
    <row r="541" ht="27.9" customHeight="1" spans="1:15">
      <c r="A541" s="11" t="s">
        <v>950</v>
      </c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9" t="s">
        <v>3</v>
      </c>
    </row>
    <row r="542" ht="16.3" customHeight="1" spans="1:15">
      <c r="A542" s="12" t="s">
        <v>3</v>
      </c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9" t="s">
        <v>3</v>
      </c>
    </row>
    <row r="543" ht="17.05" customHeight="1" spans="1:15">
      <c r="A543" s="3" t="s">
        <v>1</v>
      </c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12" t="s">
        <v>1603</v>
      </c>
      <c r="N543" s="12"/>
      <c r="O543" s="19" t="s">
        <v>3</v>
      </c>
    </row>
    <row r="544" ht="17.05" customHeight="1" spans="1:15">
      <c r="A544" s="13" t="s">
        <v>6</v>
      </c>
      <c r="B544" s="13" t="s">
        <v>76</v>
      </c>
      <c r="C544" s="13" t="s">
        <v>952</v>
      </c>
      <c r="D544" s="13" t="s">
        <v>953</v>
      </c>
      <c r="E544" s="13" t="s">
        <v>80</v>
      </c>
      <c r="F544" s="14" t="s">
        <v>954</v>
      </c>
      <c r="G544" s="15"/>
      <c r="H544" s="15"/>
      <c r="I544" s="15"/>
      <c r="J544" s="15"/>
      <c r="K544" s="15"/>
      <c r="L544" s="15"/>
      <c r="M544" s="20"/>
      <c r="N544" s="21" t="s">
        <v>955</v>
      </c>
      <c r="O544" s="22" t="s">
        <v>3</v>
      </c>
    </row>
    <row r="545" ht="41.85" customHeight="1" spans="1:15">
      <c r="A545" s="16"/>
      <c r="B545" s="16"/>
      <c r="C545" s="16"/>
      <c r="D545" s="16"/>
      <c r="E545" s="16"/>
      <c r="F545" s="4" t="s">
        <v>956</v>
      </c>
      <c r="G545" s="4" t="s">
        <v>957</v>
      </c>
      <c r="H545" s="5" t="s">
        <v>958</v>
      </c>
      <c r="I545" s="4" t="s">
        <v>959</v>
      </c>
      <c r="J545" s="4" t="s">
        <v>960</v>
      </c>
      <c r="K545" s="4" t="s">
        <v>961</v>
      </c>
      <c r="L545" s="4" t="s">
        <v>962</v>
      </c>
      <c r="M545" s="5" t="s">
        <v>963</v>
      </c>
      <c r="N545" s="24"/>
      <c r="O545" s="22" t="s">
        <v>3</v>
      </c>
    </row>
    <row r="546" ht="62.8" customHeight="1" spans="1:15">
      <c r="A546" s="5" t="s">
        <v>1604</v>
      </c>
      <c r="B546" s="6" t="s">
        <v>459</v>
      </c>
      <c r="C546" s="6" t="s">
        <v>1605</v>
      </c>
      <c r="D546" s="5" t="s">
        <v>89</v>
      </c>
      <c r="E546" s="10">
        <v>1.87</v>
      </c>
      <c r="F546" s="9">
        <v>73.44</v>
      </c>
      <c r="G546" s="9">
        <v>295.97</v>
      </c>
      <c r="H546" s="8"/>
      <c r="I546" s="9">
        <v>3.38</v>
      </c>
      <c r="J546" s="9">
        <v>36.13</v>
      </c>
      <c r="K546" s="9">
        <v>24.54</v>
      </c>
      <c r="L546" s="8"/>
      <c r="M546" s="9">
        <v>39.01</v>
      </c>
      <c r="N546" s="9">
        <v>472.47</v>
      </c>
      <c r="O546" t="s">
        <v>3</v>
      </c>
    </row>
    <row r="547" ht="16.3" customHeight="1" spans="1:15">
      <c r="A547" s="5" t="s">
        <v>1606</v>
      </c>
      <c r="B547" s="6" t="s">
        <v>1607</v>
      </c>
      <c r="C547" s="6" t="s">
        <v>1608</v>
      </c>
      <c r="D547" s="5" t="s">
        <v>89</v>
      </c>
      <c r="E547" s="10">
        <v>1.87</v>
      </c>
      <c r="F547" s="9">
        <v>39.36</v>
      </c>
      <c r="G547" s="9">
        <v>265.39</v>
      </c>
      <c r="H547" s="8"/>
      <c r="I547" s="9">
        <v>3.38</v>
      </c>
      <c r="J547" s="9">
        <v>29.86</v>
      </c>
      <c r="K547" s="9">
        <v>20.28</v>
      </c>
      <c r="L547" s="8"/>
      <c r="M547" s="9">
        <v>32.24</v>
      </c>
      <c r="N547" s="9">
        <v>390.51</v>
      </c>
      <c r="O547" t="s">
        <v>3</v>
      </c>
    </row>
    <row r="548" ht="16.3" customHeight="1" spans="1:15">
      <c r="A548" s="5" t="s">
        <v>1609</v>
      </c>
      <c r="B548" s="6" t="s">
        <v>1610</v>
      </c>
      <c r="C548" s="6" t="s">
        <v>1611</v>
      </c>
      <c r="D548" s="5" t="s">
        <v>89</v>
      </c>
      <c r="E548" s="10">
        <v>1.87</v>
      </c>
      <c r="F548" s="9">
        <v>34.08</v>
      </c>
      <c r="G548" s="9">
        <v>30.58</v>
      </c>
      <c r="H548" s="8"/>
      <c r="I548" s="8"/>
      <c r="J548" s="9">
        <v>6.27</v>
      </c>
      <c r="K548" s="9">
        <v>4.26</v>
      </c>
      <c r="L548" s="8"/>
      <c r="M548" s="9">
        <v>6.77</v>
      </c>
      <c r="N548" s="9">
        <v>81.96</v>
      </c>
      <c r="O548" t="s">
        <v>3</v>
      </c>
    </row>
    <row r="549" ht="16.3" customHeight="1" spans="1:15">
      <c r="A549" s="5" t="s">
        <v>3</v>
      </c>
      <c r="B549" s="6" t="s">
        <v>3</v>
      </c>
      <c r="C549" s="6" t="s">
        <v>1087</v>
      </c>
      <c r="D549" s="5" t="s">
        <v>3</v>
      </c>
      <c r="E549" s="10">
        <v>7.75</v>
      </c>
      <c r="F549" s="8"/>
      <c r="G549" s="8"/>
      <c r="H549" s="8"/>
      <c r="I549" s="8"/>
      <c r="J549" s="8"/>
      <c r="K549" s="8"/>
      <c r="L549" s="8"/>
      <c r="M549" s="8"/>
      <c r="N549" s="8"/>
      <c r="O549" t="s">
        <v>3</v>
      </c>
    </row>
    <row r="550" ht="97.65" customHeight="1" spans="1:15">
      <c r="A550" s="5" t="s">
        <v>1612</v>
      </c>
      <c r="B550" s="6" t="s">
        <v>462</v>
      </c>
      <c r="C550" s="6" t="s">
        <v>1613</v>
      </c>
      <c r="D550" s="5" t="s">
        <v>259</v>
      </c>
      <c r="E550" s="10">
        <v>17</v>
      </c>
      <c r="F550" s="9">
        <v>69.05</v>
      </c>
      <c r="G550" s="9">
        <v>505.72</v>
      </c>
      <c r="H550" s="8"/>
      <c r="I550" s="8"/>
      <c r="J550" s="9">
        <v>55.69</v>
      </c>
      <c r="K550" s="9">
        <v>37.83</v>
      </c>
      <c r="L550" s="8"/>
      <c r="M550" s="9">
        <v>60.14</v>
      </c>
      <c r="N550" s="9">
        <v>728.42</v>
      </c>
      <c r="O550" t="s">
        <v>3</v>
      </c>
    </row>
    <row r="551" ht="16.3" customHeight="1" spans="1:15">
      <c r="A551" s="5" t="s">
        <v>1614</v>
      </c>
      <c r="B551" s="6" t="s">
        <v>1470</v>
      </c>
      <c r="C551" s="6" t="s">
        <v>1471</v>
      </c>
      <c r="D551" s="5" t="s">
        <v>259</v>
      </c>
      <c r="E551" s="10">
        <v>17</v>
      </c>
      <c r="F551" s="8"/>
      <c r="G551" s="9">
        <v>505.72</v>
      </c>
      <c r="H551" s="8"/>
      <c r="I551" s="8"/>
      <c r="J551" s="9">
        <v>49</v>
      </c>
      <c r="K551" s="9">
        <v>33.28</v>
      </c>
      <c r="L551" s="8"/>
      <c r="M551" s="9">
        <v>52.92</v>
      </c>
      <c r="N551" s="9">
        <v>640.92</v>
      </c>
      <c r="O551" t="s">
        <v>3</v>
      </c>
    </row>
    <row r="552" ht="27.9" customHeight="1" spans="1:15">
      <c r="A552" s="5" t="s">
        <v>1615</v>
      </c>
      <c r="B552" s="6" t="s">
        <v>1473</v>
      </c>
      <c r="C552" s="6" t="s">
        <v>1474</v>
      </c>
      <c r="D552" s="5" t="s">
        <v>89</v>
      </c>
      <c r="E552" s="10">
        <v>6.078</v>
      </c>
      <c r="F552" s="9">
        <v>70.08</v>
      </c>
      <c r="G552" s="8"/>
      <c r="H552" s="8"/>
      <c r="I552" s="8"/>
      <c r="J552" s="9">
        <v>6.79</v>
      </c>
      <c r="K552" s="9">
        <v>4.61</v>
      </c>
      <c r="L552" s="8"/>
      <c r="M552" s="9">
        <v>7.33</v>
      </c>
      <c r="N552" s="9">
        <v>88.81</v>
      </c>
      <c r="O552" t="s">
        <v>3</v>
      </c>
    </row>
    <row r="553" ht="16.3" customHeight="1" spans="1:15">
      <c r="A553" s="5" t="s">
        <v>1616</v>
      </c>
      <c r="B553" s="6" t="s">
        <v>1476</v>
      </c>
      <c r="C553" s="6" t="s">
        <v>1477</v>
      </c>
      <c r="D553" s="5" t="s">
        <v>769</v>
      </c>
      <c r="E553" s="10">
        <v>17</v>
      </c>
      <c r="F553" s="9">
        <v>43.99</v>
      </c>
      <c r="G553" s="8"/>
      <c r="H553" s="8"/>
      <c r="I553" s="8"/>
      <c r="J553" s="9">
        <v>4.26</v>
      </c>
      <c r="K553" s="9">
        <v>2.9</v>
      </c>
      <c r="L553" s="8"/>
      <c r="M553" s="9">
        <v>4.6</v>
      </c>
      <c r="N553" s="9">
        <v>55.75</v>
      </c>
      <c r="O553" t="s">
        <v>3</v>
      </c>
    </row>
    <row r="554" ht="62.8" customHeight="1" spans="1:15">
      <c r="A554" s="5" t="s">
        <v>1617</v>
      </c>
      <c r="B554" s="6" t="s">
        <v>464</v>
      </c>
      <c r="C554" s="6" t="s">
        <v>1618</v>
      </c>
      <c r="D554" s="5" t="s">
        <v>259</v>
      </c>
      <c r="E554" s="10">
        <v>1</v>
      </c>
      <c r="F554" s="8"/>
      <c r="G554" s="9">
        <v>1730.84</v>
      </c>
      <c r="H554" s="8"/>
      <c r="I554" s="8"/>
      <c r="J554" s="9">
        <v>167.72</v>
      </c>
      <c r="K554" s="9">
        <v>113.91</v>
      </c>
      <c r="L554" s="8"/>
      <c r="M554" s="9">
        <v>181.12</v>
      </c>
      <c r="N554" s="9">
        <v>2193.59</v>
      </c>
      <c r="O554" t="s">
        <v>3</v>
      </c>
    </row>
    <row r="555" ht="16.3" customHeight="1" spans="1:15">
      <c r="A555" s="5" t="s">
        <v>1619</v>
      </c>
      <c r="B555" s="6" t="s">
        <v>1242</v>
      </c>
      <c r="C555" s="6" t="s">
        <v>465</v>
      </c>
      <c r="D555" s="5" t="s">
        <v>259</v>
      </c>
      <c r="E555" s="10">
        <v>1</v>
      </c>
      <c r="F555" s="8"/>
      <c r="G555" s="9">
        <v>1730.84</v>
      </c>
      <c r="H555" s="8"/>
      <c r="I555" s="8"/>
      <c r="J555" s="9">
        <v>167.72</v>
      </c>
      <c r="K555" s="9">
        <v>113.91</v>
      </c>
      <c r="L555" s="8"/>
      <c r="M555" s="9">
        <v>181.12</v>
      </c>
      <c r="N555" s="9">
        <v>2193.59</v>
      </c>
      <c r="O555" t="s">
        <v>3</v>
      </c>
    </row>
    <row r="556" ht="51.15" customHeight="1" spans="1:15">
      <c r="A556" s="5" t="s">
        <v>1620</v>
      </c>
      <c r="B556" s="6" t="s">
        <v>467</v>
      </c>
      <c r="C556" s="6" t="s">
        <v>1621</v>
      </c>
      <c r="D556" s="5" t="s">
        <v>259</v>
      </c>
      <c r="E556" s="10">
        <v>1</v>
      </c>
      <c r="F556" s="9">
        <v>534.61</v>
      </c>
      <c r="G556" s="9">
        <v>1177.82</v>
      </c>
      <c r="H556" s="8"/>
      <c r="I556" s="8"/>
      <c r="J556" s="9">
        <v>165.93</v>
      </c>
      <c r="K556" s="9">
        <v>112.7</v>
      </c>
      <c r="L556" s="8"/>
      <c r="M556" s="9">
        <v>179.2</v>
      </c>
      <c r="N556" s="9">
        <v>2170.27</v>
      </c>
      <c r="O556" t="s">
        <v>3</v>
      </c>
    </row>
    <row r="557" ht="16.3" customHeight="1" spans="1:15">
      <c r="A557" s="5" t="s">
        <v>1622</v>
      </c>
      <c r="B557" s="6" t="s">
        <v>1623</v>
      </c>
      <c r="C557" s="6" t="s">
        <v>1624</v>
      </c>
      <c r="D557" s="5" t="s">
        <v>259</v>
      </c>
      <c r="E557" s="10">
        <v>1</v>
      </c>
      <c r="F557" s="8"/>
      <c r="G557" s="9">
        <v>1177.82</v>
      </c>
      <c r="H557" s="8"/>
      <c r="I557" s="8"/>
      <c r="J557" s="9">
        <v>114.13</v>
      </c>
      <c r="K557" s="9">
        <v>77.52</v>
      </c>
      <c r="L557" s="8"/>
      <c r="M557" s="9">
        <v>123.25</v>
      </c>
      <c r="N557" s="9">
        <v>1492.72</v>
      </c>
      <c r="O557" t="s">
        <v>3</v>
      </c>
    </row>
    <row r="558" ht="16.3" customHeight="1" spans="1:15">
      <c r="A558" s="5" t="s">
        <v>1625</v>
      </c>
      <c r="B558" s="6" t="s">
        <v>1270</v>
      </c>
      <c r="C558" s="6" t="s">
        <v>1626</v>
      </c>
      <c r="D558" s="5" t="s">
        <v>89</v>
      </c>
      <c r="E558" s="10">
        <v>0.96</v>
      </c>
      <c r="F558" s="9">
        <v>556.89</v>
      </c>
      <c r="G558" s="8"/>
      <c r="H558" s="8"/>
      <c r="I558" s="8"/>
      <c r="J558" s="9">
        <v>53.96</v>
      </c>
      <c r="K558" s="9">
        <v>36.65</v>
      </c>
      <c r="L558" s="8"/>
      <c r="M558" s="9">
        <v>58.28</v>
      </c>
      <c r="N558" s="9">
        <v>705.78</v>
      </c>
      <c r="O558" t="s">
        <v>3</v>
      </c>
    </row>
    <row r="559" ht="27.9" customHeight="1" spans="1:15">
      <c r="A559" s="11" t="s">
        <v>950</v>
      </c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9" t="s">
        <v>3</v>
      </c>
    </row>
    <row r="560" ht="16.3" customHeight="1" spans="1:15">
      <c r="A560" s="12" t="s">
        <v>3</v>
      </c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9" t="s">
        <v>3</v>
      </c>
    </row>
    <row r="561" ht="17.05" customHeight="1" spans="1:15">
      <c r="A561" s="3" t="s">
        <v>1</v>
      </c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12" t="s">
        <v>1627</v>
      </c>
      <c r="N561" s="12"/>
      <c r="O561" s="19" t="s">
        <v>3</v>
      </c>
    </row>
    <row r="562" ht="17.05" customHeight="1" spans="1:15">
      <c r="A562" s="13" t="s">
        <v>6</v>
      </c>
      <c r="B562" s="13" t="s">
        <v>76</v>
      </c>
      <c r="C562" s="13" t="s">
        <v>952</v>
      </c>
      <c r="D562" s="13" t="s">
        <v>953</v>
      </c>
      <c r="E562" s="13" t="s">
        <v>80</v>
      </c>
      <c r="F562" s="14" t="s">
        <v>954</v>
      </c>
      <c r="G562" s="15"/>
      <c r="H562" s="15"/>
      <c r="I562" s="15"/>
      <c r="J562" s="15"/>
      <c r="K562" s="15"/>
      <c r="L562" s="15"/>
      <c r="M562" s="20"/>
      <c r="N562" s="21" t="s">
        <v>955</v>
      </c>
      <c r="O562" s="22" t="s">
        <v>3</v>
      </c>
    </row>
    <row r="563" ht="41.85" customHeight="1" spans="1:15">
      <c r="A563" s="16"/>
      <c r="B563" s="16"/>
      <c r="C563" s="16"/>
      <c r="D563" s="16"/>
      <c r="E563" s="16"/>
      <c r="F563" s="4" t="s">
        <v>956</v>
      </c>
      <c r="G563" s="4" t="s">
        <v>957</v>
      </c>
      <c r="H563" s="5" t="s">
        <v>958</v>
      </c>
      <c r="I563" s="4" t="s">
        <v>959</v>
      </c>
      <c r="J563" s="4" t="s">
        <v>960</v>
      </c>
      <c r="K563" s="4" t="s">
        <v>961</v>
      </c>
      <c r="L563" s="4" t="s">
        <v>962</v>
      </c>
      <c r="M563" s="5" t="s">
        <v>963</v>
      </c>
      <c r="N563" s="24"/>
      <c r="O563" s="22" t="s">
        <v>3</v>
      </c>
    </row>
    <row r="564" ht="16.3" customHeight="1" spans="1:15">
      <c r="A564" s="17" t="s">
        <v>62</v>
      </c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23"/>
      <c r="O564" t="s">
        <v>946</v>
      </c>
    </row>
    <row r="565" ht="16.3" customHeight="1" spans="1:15">
      <c r="A565" s="5" t="s">
        <v>3</v>
      </c>
      <c r="B565" s="6" t="s">
        <v>3</v>
      </c>
      <c r="C565" s="6" t="s">
        <v>85</v>
      </c>
      <c r="D565" s="5" t="s">
        <v>3</v>
      </c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t="s">
        <v>3</v>
      </c>
    </row>
    <row r="566" ht="27.9" customHeight="1" spans="1:15">
      <c r="A566" s="5" t="s">
        <v>1628</v>
      </c>
      <c r="B566" s="6" t="s">
        <v>470</v>
      </c>
      <c r="C566" s="6" t="s">
        <v>1343</v>
      </c>
      <c r="D566" s="5" t="s">
        <v>334</v>
      </c>
      <c r="E566" s="10">
        <v>11</v>
      </c>
      <c r="F566" s="9">
        <v>29.53</v>
      </c>
      <c r="G566" s="8"/>
      <c r="H566" s="8"/>
      <c r="I566" s="8"/>
      <c r="J566" s="9">
        <v>2.86</v>
      </c>
      <c r="K566" s="9">
        <v>1.94</v>
      </c>
      <c r="L566" s="8"/>
      <c r="M566" s="9">
        <v>3.09</v>
      </c>
      <c r="N566" s="9">
        <v>37.42</v>
      </c>
      <c r="O566" t="s">
        <v>3</v>
      </c>
    </row>
    <row r="567" ht="16.3" customHeight="1" spans="1:15">
      <c r="A567" s="5" t="s">
        <v>1629</v>
      </c>
      <c r="B567" s="6" t="s">
        <v>1345</v>
      </c>
      <c r="C567" s="6" t="s">
        <v>1346</v>
      </c>
      <c r="D567" s="5" t="s">
        <v>769</v>
      </c>
      <c r="E567" s="10">
        <v>11</v>
      </c>
      <c r="F567" s="9">
        <v>29.53</v>
      </c>
      <c r="G567" s="8"/>
      <c r="H567" s="8"/>
      <c r="I567" s="8"/>
      <c r="J567" s="9">
        <v>2.86</v>
      </c>
      <c r="K567" s="9">
        <v>1.94</v>
      </c>
      <c r="L567" s="8"/>
      <c r="M567" s="9">
        <v>3.09</v>
      </c>
      <c r="N567" s="9">
        <v>37.42</v>
      </c>
      <c r="O567" t="s">
        <v>3</v>
      </c>
    </row>
    <row r="568" ht="27.9" customHeight="1" spans="1:15">
      <c r="A568" s="5" t="s">
        <v>1630</v>
      </c>
      <c r="B568" s="6" t="s">
        <v>471</v>
      </c>
      <c r="C568" s="6" t="s">
        <v>1348</v>
      </c>
      <c r="D568" s="5" t="s">
        <v>334</v>
      </c>
      <c r="E568" s="10">
        <v>11</v>
      </c>
      <c r="F568" s="9">
        <v>3.78</v>
      </c>
      <c r="G568" s="8"/>
      <c r="H568" s="8"/>
      <c r="I568" s="8"/>
      <c r="J568" s="9">
        <v>0.37</v>
      </c>
      <c r="K568" s="9">
        <v>0.25</v>
      </c>
      <c r="L568" s="8"/>
      <c r="M568" s="9">
        <v>0.4</v>
      </c>
      <c r="N568" s="9">
        <v>4.79</v>
      </c>
      <c r="O568" t="s">
        <v>3</v>
      </c>
    </row>
    <row r="569" ht="16.3" customHeight="1" spans="1:15">
      <c r="A569" s="5" t="s">
        <v>1631</v>
      </c>
      <c r="B569" s="6" t="s">
        <v>1350</v>
      </c>
      <c r="C569" s="6" t="s">
        <v>1351</v>
      </c>
      <c r="D569" s="5" t="s">
        <v>89</v>
      </c>
      <c r="E569" s="10">
        <v>2.2</v>
      </c>
      <c r="F569" s="9">
        <v>18.88</v>
      </c>
      <c r="G569" s="8"/>
      <c r="H569" s="8"/>
      <c r="I569" s="8"/>
      <c r="J569" s="9">
        <v>1.83</v>
      </c>
      <c r="K569" s="9">
        <v>1.24</v>
      </c>
      <c r="L569" s="8"/>
      <c r="M569" s="9">
        <v>1.98</v>
      </c>
      <c r="N569" s="9">
        <v>23.93</v>
      </c>
      <c r="O569" t="s">
        <v>3</v>
      </c>
    </row>
    <row r="570" ht="27.9" customHeight="1" spans="1:15">
      <c r="A570" s="5" t="s">
        <v>1632</v>
      </c>
      <c r="B570" s="6" t="s">
        <v>472</v>
      </c>
      <c r="C570" s="6" t="s">
        <v>1353</v>
      </c>
      <c r="D570" s="5" t="s">
        <v>334</v>
      </c>
      <c r="E570" s="10">
        <v>11</v>
      </c>
      <c r="F570" s="9">
        <v>33.33</v>
      </c>
      <c r="G570" s="8"/>
      <c r="H570" s="8"/>
      <c r="I570" s="8"/>
      <c r="J570" s="9">
        <v>3.23</v>
      </c>
      <c r="K570" s="9">
        <v>2.19</v>
      </c>
      <c r="L570" s="8"/>
      <c r="M570" s="9">
        <v>3.49</v>
      </c>
      <c r="N570" s="9">
        <v>42.24</v>
      </c>
      <c r="O570" t="s">
        <v>3</v>
      </c>
    </row>
    <row r="571" ht="16.3" customHeight="1" spans="1:15">
      <c r="A571" s="5" t="s">
        <v>1633</v>
      </c>
      <c r="B571" s="6" t="s">
        <v>1355</v>
      </c>
      <c r="C571" s="6" t="s">
        <v>1356</v>
      </c>
      <c r="D571" s="5" t="s">
        <v>334</v>
      </c>
      <c r="E571" s="10">
        <v>11</v>
      </c>
      <c r="F571" s="9">
        <v>33.33</v>
      </c>
      <c r="G571" s="8"/>
      <c r="H571" s="8"/>
      <c r="I571" s="8"/>
      <c r="J571" s="9">
        <v>3.23</v>
      </c>
      <c r="K571" s="9">
        <v>2.19</v>
      </c>
      <c r="L571" s="8"/>
      <c r="M571" s="9">
        <v>3.49</v>
      </c>
      <c r="N571" s="9">
        <v>42.24</v>
      </c>
      <c r="O571" t="s">
        <v>3</v>
      </c>
    </row>
    <row r="572" ht="39.55" customHeight="1" spans="1:15">
      <c r="A572" s="5" t="s">
        <v>1634</v>
      </c>
      <c r="B572" s="6" t="s">
        <v>473</v>
      </c>
      <c r="C572" s="6" t="s">
        <v>1358</v>
      </c>
      <c r="D572" s="5" t="s">
        <v>89</v>
      </c>
      <c r="E572" s="10">
        <v>34.606</v>
      </c>
      <c r="F572" s="9">
        <v>10.41</v>
      </c>
      <c r="G572" s="8"/>
      <c r="H572" s="8"/>
      <c r="I572" s="8"/>
      <c r="J572" s="9">
        <v>1.01</v>
      </c>
      <c r="K572" s="9">
        <v>0.69</v>
      </c>
      <c r="L572" s="8"/>
      <c r="M572" s="9">
        <v>1.09</v>
      </c>
      <c r="N572" s="9">
        <v>13.2</v>
      </c>
      <c r="O572" t="s">
        <v>3</v>
      </c>
    </row>
    <row r="573" ht="27.9" customHeight="1" spans="1:15">
      <c r="A573" s="5" t="s">
        <v>1635</v>
      </c>
      <c r="B573" s="6" t="s">
        <v>965</v>
      </c>
      <c r="C573" s="6" t="s">
        <v>1360</v>
      </c>
      <c r="D573" s="5" t="s">
        <v>89</v>
      </c>
      <c r="E573" s="10">
        <v>34.606</v>
      </c>
      <c r="F573" s="9">
        <v>10.41</v>
      </c>
      <c r="G573" s="8"/>
      <c r="H573" s="8"/>
      <c r="I573" s="8"/>
      <c r="J573" s="9">
        <v>1.01</v>
      </c>
      <c r="K573" s="9">
        <v>0.69</v>
      </c>
      <c r="L573" s="8"/>
      <c r="M573" s="9">
        <v>1.09</v>
      </c>
      <c r="N573" s="9">
        <v>13.2</v>
      </c>
      <c r="O573" t="s">
        <v>3</v>
      </c>
    </row>
    <row r="574" ht="27.9" customHeight="1" spans="1:15">
      <c r="A574" s="5" t="s">
        <v>1636</v>
      </c>
      <c r="B574" s="6" t="s">
        <v>474</v>
      </c>
      <c r="C574" s="6" t="s">
        <v>1310</v>
      </c>
      <c r="D574" s="5" t="s">
        <v>89</v>
      </c>
      <c r="E574" s="10">
        <v>0.88</v>
      </c>
      <c r="F574" s="9">
        <v>10.08</v>
      </c>
      <c r="G574" s="8"/>
      <c r="H574" s="8"/>
      <c r="I574" s="8"/>
      <c r="J574" s="9">
        <v>0.98</v>
      </c>
      <c r="K574" s="9">
        <v>0.66</v>
      </c>
      <c r="L574" s="8"/>
      <c r="M574" s="9">
        <v>1.05</v>
      </c>
      <c r="N574" s="9">
        <v>12.77</v>
      </c>
      <c r="O574" t="s">
        <v>3</v>
      </c>
    </row>
    <row r="575" ht="16.3" customHeight="1" spans="1:15">
      <c r="A575" s="5" t="s">
        <v>1637</v>
      </c>
      <c r="B575" s="6" t="s">
        <v>968</v>
      </c>
      <c r="C575" s="6" t="s">
        <v>969</v>
      </c>
      <c r="D575" s="5" t="s">
        <v>89</v>
      </c>
      <c r="E575" s="10">
        <v>0.88</v>
      </c>
      <c r="F575" s="9">
        <v>10.08</v>
      </c>
      <c r="G575" s="8"/>
      <c r="H575" s="8"/>
      <c r="I575" s="8"/>
      <c r="J575" s="9">
        <v>0.98</v>
      </c>
      <c r="K575" s="9">
        <v>0.66</v>
      </c>
      <c r="L575" s="8"/>
      <c r="M575" s="9">
        <v>1.05</v>
      </c>
      <c r="N575" s="9">
        <v>12.77</v>
      </c>
      <c r="O575" t="s">
        <v>3</v>
      </c>
    </row>
    <row r="576" ht="27.9" customHeight="1" spans="1:15">
      <c r="A576" s="5" t="s">
        <v>1638</v>
      </c>
      <c r="B576" s="6" t="s">
        <v>475</v>
      </c>
      <c r="C576" s="6" t="s">
        <v>1639</v>
      </c>
      <c r="D576" s="5" t="s">
        <v>89</v>
      </c>
      <c r="E576" s="10">
        <v>34.606</v>
      </c>
      <c r="F576" s="9">
        <v>6.24</v>
      </c>
      <c r="G576" s="8"/>
      <c r="H576" s="8"/>
      <c r="I576" s="8"/>
      <c r="J576" s="9">
        <v>0.6</v>
      </c>
      <c r="K576" s="9">
        <v>0.41</v>
      </c>
      <c r="L576" s="8"/>
      <c r="M576" s="9">
        <v>0.65</v>
      </c>
      <c r="N576" s="9">
        <v>7.9</v>
      </c>
      <c r="O576" t="s">
        <v>3</v>
      </c>
    </row>
    <row r="577" ht="27.9" customHeight="1" spans="1:15">
      <c r="A577" s="5" t="s">
        <v>1640</v>
      </c>
      <c r="B577" s="6" t="s">
        <v>1063</v>
      </c>
      <c r="C577" s="6" t="s">
        <v>1064</v>
      </c>
      <c r="D577" s="5" t="s">
        <v>89</v>
      </c>
      <c r="E577" s="10">
        <v>34.606</v>
      </c>
      <c r="F577" s="9">
        <v>6.24</v>
      </c>
      <c r="G577" s="8"/>
      <c r="H577" s="8"/>
      <c r="I577" s="8"/>
      <c r="J577" s="9">
        <v>0.6</v>
      </c>
      <c r="K577" s="9">
        <v>0.41</v>
      </c>
      <c r="L577" s="8"/>
      <c r="M577" s="9">
        <v>0.65</v>
      </c>
      <c r="N577" s="9">
        <v>7.9</v>
      </c>
      <c r="O577" t="s">
        <v>3</v>
      </c>
    </row>
    <row r="578" ht="39.55" customHeight="1" spans="1:15">
      <c r="A578" s="5" t="s">
        <v>1641</v>
      </c>
      <c r="B578" s="6" t="s">
        <v>477</v>
      </c>
      <c r="C578" s="6" t="s">
        <v>1642</v>
      </c>
      <c r="D578" s="5" t="s">
        <v>89</v>
      </c>
      <c r="E578" s="10">
        <v>184.58</v>
      </c>
      <c r="F578" s="9">
        <v>28.11</v>
      </c>
      <c r="G578" s="8"/>
      <c r="H578" s="8"/>
      <c r="I578" s="8"/>
      <c r="J578" s="9">
        <v>2.72</v>
      </c>
      <c r="K578" s="9">
        <v>1.85</v>
      </c>
      <c r="L578" s="8"/>
      <c r="M578" s="9">
        <v>2.94</v>
      </c>
      <c r="N578" s="9">
        <v>35.62</v>
      </c>
      <c r="O578" t="s">
        <v>3</v>
      </c>
    </row>
    <row r="579" ht="16.3" customHeight="1" spans="1:15">
      <c r="A579" s="5" t="s">
        <v>1643</v>
      </c>
      <c r="B579" s="6" t="s">
        <v>1371</v>
      </c>
      <c r="C579" s="6" t="s">
        <v>1372</v>
      </c>
      <c r="D579" s="5" t="s">
        <v>89</v>
      </c>
      <c r="E579" s="10">
        <v>184.58</v>
      </c>
      <c r="F579" s="9">
        <v>28.11</v>
      </c>
      <c r="G579" s="8"/>
      <c r="H579" s="8"/>
      <c r="I579" s="8"/>
      <c r="J579" s="9">
        <v>2.72</v>
      </c>
      <c r="K579" s="9">
        <v>1.85</v>
      </c>
      <c r="L579" s="8"/>
      <c r="M579" s="9">
        <v>2.94</v>
      </c>
      <c r="N579" s="9">
        <v>35.62</v>
      </c>
      <c r="O579" t="s">
        <v>3</v>
      </c>
    </row>
    <row r="580" ht="39.55" customHeight="1" spans="1:15">
      <c r="A580" s="5" t="s">
        <v>1644</v>
      </c>
      <c r="B580" s="6" t="s">
        <v>480</v>
      </c>
      <c r="C580" s="6" t="s">
        <v>1645</v>
      </c>
      <c r="D580" s="5" t="s">
        <v>89</v>
      </c>
      <c r="E580" s="10">
        <v>370.44</v>
      </c>
      <c r="F580" s="9">
        <v>14.53</v>
      </c>
      <c r="G580" s="8"/>
      <c r="H580" s="8"/>
      <c r="I580" s="8"/>
      <c r="J580" s="9">
        <v>1.41</v>
      </c>
      <c r="K580" s="9">
        <v>0.96</v>
      </c>
      <c r="L580" s="8"/>
      <c r="M580" s="9">
        <v>1.52</v>
      </c>
      <c r="N580" s="9">
        <v>18.42</v>
      </c>
      <c r="O580" t="s">
        <v>3</v>
      </c>
    </row>
    <row r="581" ht="27.9" customHeight="1" spans="1:15">
      <c r="A581" s="11" t="s">
        <v>950</v>
      </c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9" t="s">
        <v>3</v>
      </c>
    </row>
    <row r="582" ht="16.3" customHeight="1" spans="1:15">
      <c r="A582" s="12" t="s">
        <v>3</v>
      </c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9" t="s">
        <v>3</v>
      </c>
    </row>
    <row r="583" ht="17.05" customHeight="1" spans="1:15">
      <c r="A583" s="3" t="s">
        <v>1</v>
      </c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12" t="s">
        <v>1646</v>
      </c>
      <c r="N583" s="12"/>
      <c r="O583" s="19" t="s">
        <v>3</v>
      </c>
    </row>
    <row r="584" ht="17.05" customHeight="1" spans="1:15">
      <c r="A584" s="13" t="s">
        <v>6</v>
      </c>
      <c r="B584" s="13" t="s">
        <v>76</v>
      </c>
      <c r="C584" s="13" t="s">
        <v>952</v>
      </c>
      <c r="D584" s="13" t="s">
        <v>953</v>
      </c>
      <c r="E584" s="13" t="s">
        <v>80</v>
      </c>
      <c r="F584" s="14" t="s">
        <v>954</v>
      </c>
      <c r="G584" s="15"/>
      <c r="H584" s="15"/>
      <c r="I584" s="15"/>
      <c r="J584" s="15"/>
      <c r="K584" s="15"/>
      <c r="L584" s="15"/>
      <c r="M584" s="20"/>
      <c r="N584" s="21" t="s">
        <v>955</v>
      </c>
      <c r="O584" s="22" t="s">
        <v>3</v>
      </c>
    </row>
    <row r="585" ht="41.85" customHeight="1" spans="1:15">
      <c r="A585" s="16"/>
      <c r="B585" s="16"/>
      <c r="C585" s="16"/>
      <c r="D585" s="16"/>
      <c r="E585" s="16"/>
      <c r="F585" s="4" t="s">
        <v>956</v>
      </c>
      <c r="G585" s="4" t="s">
        <v>957</v>
      </c>
      <c r="H585" s="5" t="s">
        <v>958</v>
      </c>
      <c r="I585" s="4" t="s">
        <v>959</v>
      </c>
      <c r="J585" s="4" t="s">
        <v>960</v>
      </c>
      <c r="K585" s="4" t="s">
        <v>961</v>
      </c>
      <c r="L585" s="4" t="s">
        <v>962</v>
      </c>
      <c r="M585" s="5" t="s">
        <v>963</v>
      </c>
      <c r="N585" s="24"/>
      <c r="O585" s="22" t="s">
        <v>3</v>
      </c>
    </row>
    <row r="586" ht="27.9" customHeight="1" spans="1:15">
      <c r="A586" s="5" t="s">
        <v>1647</v>
      </c>
      <c r="B586" s="6" t="s">
        <v>975</v>
      </c>
      <c r="C586" s="6" t="s">
        <v>976</v>
      </c>
      <c r="D586" s="5" t="s">
        <v>89</v>
      </c>
      <c r="E586" s="10">
        <v>370.44</v>
      </c>
      <c r="F586" s="9">
        <v>14.53</v>
      </c>
      <c r="G586" s="8"/>
      <c r="H586" s="8"/>
      <c r="I586" s="8"/>
      <c r="J586" s="9">
        <v>1.41</v>
      </c>
      <c r="K586" s="9">
        <v>0.96</v>
      </c>
      <c r="L586" s="8"/>
      <c r="M586" s="9">
        <v>1.52</v>
      </c>
      <c r="N586" s="9">
        <v>18.42</v>
      </c>
      <c r="O586" t="s">
        <v>3</v>
      </c>
    </row>
    <row r="587" ht="39.55" customHeight="1" spans="1:15">
      <c r="A587" s="5" t="s">
        <v>1648</v>
      </c>
      <c r="B587" s="6" t="s">
        <v>482</v>
      </c>
      <c r="C587" s="6" t="s">
        <v>1649</v>
      </c>
      <c r="D587" s="5" t="s">
        <v>89</v>
      </c>
      <c r="E587" s="10">
        <v>117.917</v>
      </c>
      <c r="F587" s="9">
        <v>17.41</v>
      </c>
      <c r="G587" s="8"/>
      <c r="H587" s="8"/>
      <c r="I587" s="8"/>
      <c r="J587" s="9">
        <v>1.69</v>
      </c>
      <c r="K587" s="9">
        <v>1.15</v>
      </c>
      <c r="L587" s="8"/>
      <c r="M587" s="9">
        <v>1.82</v>
      </c>
      <c r="N587" s="9">
        <v>22.07</v>
      </c>
      <c r="O587" t="s">
        <v>3</v>
      </c>
    </row>
    <row r="588" ht="16.3" customHeight="1" spans="1:15">
      <c r="A588" s="5" t="s">
        <v>1650</v>
      </c>
      <c r="B588" s="6" t="s">
        <v>1651</v>
      </c>
      <c r="C588" s="6" t="s">
        <v>1652</v>
      </c>
      <c r="D588" s="5" t="s">
        <v>89</v>
      </c>
      <c r="E588" s="10">
        <v>117.917</v>
      </c>
      <c r="F588" s="9">
        <v>17.41</v>
      </c>
      <c r="G588" s="8"/>
      <c r="H588" s="8"/>
      <c r="I588" s="8"/>
      <c r="J588" s="9">
        <v>1.69</v>
      </c>
      <c r="K588" s="9">
        <v>1.15</v>
      </c>
      <c r="L588" s="8"/>
      <c r="M588" s="9">
        <v>1.82</v>
      </c>
      <c r="N588" s="9">
        <v>22.07</v>
      </c>
      <c r="O588" t="s">
        <v>3</v>
      </c>
    </row>
    <row r="589" ht="27.9" customHeight="1" spans="1:15">
      <c r="A589" s="5" t="s">
        <v>1653</v>
      </c>
      <c r="B589" s="6" t="s">
        <v>485</v>
      </c>
      <c r="C589" s="6" t="s">
        <v>1654</v>
      </c>
      <c r="D589" s="5" t="s">
        <v>89</v>
      </c>
      <c r="E589" s="10">
        <v>117.917</v>
      </c>
      <c r="F589" s="9">
        <v>6.77</v>
      </c>
      <c r="G589" s="8"/>
      <c r="H589" s="8"/>
      <c r="I589" s="8"/>
      <c r="J589" s="9">
        <v>0.66</v>
      </c>
      <c r="K589" s="9">
        <v>0.45</v>
      </c>
      <c r="L589" s="8"/>
      <c r="M589" s="9">
        <v>0.71</v>
      </c>
      <c r="N589" s="9">
        <v>8.59</v>
      </c>
      <c r="O589" t="s">
        <v>3</v>
      </c>
    </row>
    <row r="590" ht="16.3" customHeight="1" spans="1:15">
      <c r="A590" s="5" t="s">
        <v>1655</v>
      </c>
      <c r="B590" s="6" t="s">
        <v>1656</v>
      </c>
      <c r="C590" s="6" t="s">
        <v>1657</v>
      </c>
      <c r="D590" s="5" t="s">
        <v>89</v>
      </c>
      <c r="E590" s="10">
        <v>117.917</v>
      </c>
      <c r="F590" s="9">
        <v>6.77</v>
      </c>
      <c r="G590" s="8"/>
      <c r="H590" s="8"/>
      <c r="I590" s="8"/>
      <c r="J590" s="9">
        <v>0.66</v>
      </c>
      <c r="K590" s="9">
        <v>0.45</v>
      </c>
      <c r="L590" s="8"/>
      <c r="M590" s="9">
        <v>0.71</v>
      </c>
      <c r="N590" s="9">
        <v>8.59</v>
      </c>
      <c r="O590" t="s">
        <v>3</v>
      </c>
    </row>
    <row r="591" ht="27.9" customHeight="1" spans="1:15">
      <c r="A591" s="5" t="s">
        <v>1658</v>
      </c>
      <c r="B591" s="6" t="s">
        <v>488</v>
      </c>
      <c r="C591" s="6" t="s">
        <v>1659</v>
      </c>
      <c r="D591" s="5" t="s">
        <v>89</v>
      </c>
      <c r="E591" s="10">
        <v>117.917</v>
      </c>
      <c r="F591" s="9">
        <v>5.74</v>
      </c>
      <c r="G591" s="8"/>
      <c r="H591" s="8"/>
      <c r="I591" s="8"/>
      <c r="J591" s="9">
        <v>0.56</v>
      </c>
      <c r="K591" s="9">
        <v>0.38</v>
      </c>
      <c r="L591" s="8"/>
      <c r="M591" s="9">
        <v>0.6</v>
      </c>
      <c r="N591" s="9">
        <v>7.28</v>
      </c>
      <c r="O591" t="s">
        <v>3</v>
      </c>
    </row>
    <row r="592" ht="16.3" customHeight="1" spans="1:15">
      <c r="A592" s="5" t="s">
        <v>1660</v>
      </c>
      <c r="B592" s="6" t="s">
        <v>1661</v>
      </c>
      <c r="C592" s="6" t="s">
        <v>1662</v>
      </c>
      <c r="D592" s="5" t="s">
        <v>89</v>
      </c>
      <c r="E592" s="10">
        <v>117.917</v>
      </c>
      <c r="F592" s="9">
        <v>5.74</v>
      </c>
      <c r="G592" s="8"/>
      <c r="H592" s="8"/>
      <c r="I592" s="8"/>
      <c r="J592" s="9">
        <v>0.56</v>
      </c>
      <c r="K592" s="9">
        <v>0.38</v>
      </c>
      <c r="L592" s="8"/>
      <c r="M592" s="9">
        <v>0.6</v>
      </c>
      <c r="N592" s="9">
        <v>7.28</v>
      </c>
      <c r="O592" t="s">
        <v>3</v>
      </c>
    </row>
    <row r="593" ht="27.9" customHeight="1" spans="1:15">
      <c r="A593" s="5" t="s">
        <v>1663</v>
      </c>
      <c r="B593" s="6" t="s">
        <v>490</v>
      </c>
      <c r="C593" s="6" t="s">
        <v>1664</v>
      </c>
      <c r="D593" s="5" t="s">
        <v>89</v>
      </c>
      <c r="E593" s="10">
        <v>117.917</v>
      </c>
      <c r="F593" s="9">
        <v>12.01</v>
      </c>
      <c r="G593" s="8"/>
      <c r="H593" s="8"/>
      <c r="I593" s="8"/>
      <c r="J593" s="9">
        <v>1.16</v>
      </c>
      <c r="K593" s="9">
        <v>0.79</v>
      </c>
      <c r="L593" s="8"/>
      <c r="M593" s="9">
        <v>1.26</v>
      </c>
      <c r="N593" s="9">
        <v>15.22</v>
      </c>
      <c r="O593" t="s">
        <v>3</v>
      </c>
    </row>
    <row r="594" ht="16.3" customHeight="1" spans="1:15">
      <c r="A594" s="5" t="s">
        <v>1665</v>
      </c>
      <c r="B594" s="6" t="s">
        <v>1666</v>
      </c>
      <c r="C594" s="6" t="s">
        <v>1667</v>
      </c>
      <c r="D594" s="5" t="s">
        <v>103</v>
      </c>
      <c r="E594" s="10">
        <v>3.538</v>
      </c>
      <c r="F594" s="9">
        <v>400.33</v>
      </c>
      <c r="G594" s="8"/>
      <c r="H594" s="8"/>
      <c r="I594" s="8"/>
      <c r="J594" s="9">
        <v>38.79</v>
      </c>
      <c r="K594" s="9">
        <v>26.35</v>
      </c>
      <c r="L594" s="8"/>
      <c r="M594" s="9">
        <v>41.89</v>
      </c>
      <c r="N594" s="9">
        <v>507.36</v>
      </c>
      <c r="O594" t="s">
        <v>3</v>
      </c>
    </row>
    <row r="595" ht="39.55" customHeight="1" spans="1:15">
      <c r="A595" s="5" t="s">
        <v>1668</v>
      </c>
      <c r="B595" s="6" t="s">
        <v>492</v>
      </c>
      <c r="C595" s="6" t="s">
        <v>1377</v>
      </c>
      <c r="D595" s="5" t="s">
        <v>89</v>
      </c>
      <c r="E595" s="10">
        <v>79.416</v>
      </c>
      <c r="F595" s="9">
        <v>19.48</v>
      </c>
      <c r="G595" s="8"/>
      <c r="H595" s="8"/>
      <c r="I595" s="8"/>
      <c r="J595" s="9">
        <v>1.89</v>
      </c>
      <c r="K595" s="9">
        <v>1.28</v>
      </c>
      <c r="L595" s="8"/>
      <c r="M595" s="9">
        <v>2.04</v>
      </c>
      <c r="N595" s="9">
        <v>24.69</v>
      </c>
      <c r="O595" t="s">
        <v>3</v>
      </c>
    </row>
    <row r="596" ht="27.9" customHeight="1" spans="1:15">
      <c r="A596" s="5" t="s">
        <v>1669</v>
      </c>
      <c r="B596" s="6" t="s">
        <v>971</v>
      </c>
      <c r="C596" s="6" t="s">
        <v>972</v>
      </c>
      <c r="D596" s="5" t="s">
        <v>89</v>
      </c>
      <c r="E596" s="10">
        <v>79.416</v>
      </c>
      <c r="F596" s="9">
        <v>19.48</v>
      </c>
      <c r="G596" s="8"/>
      <c r="H596" s="8"/>
      <c r="I596" s="8"/>
      <c r="J596" s="9">
        <v>1.89</v>
      </c>
      <c r="K596" s="9">
        <v>1.28</v>
      </c>
      <c r="L596" s="8"/>
      <c r="M596" s="9">
        <v>2.04</v>
      </c>
      <c r="N596" s="9">
        <v>24.69</v>
      </c>
      <c r="O596" t="s">
        <v>3</v>
      </c>
    </row>
    <row r="597" ht="39.55" customHeight="1" spans="1:15">
      <c r="A597" s="5" t="s">
        <v>1670</v>
      </c>
      <c r="B597" s="6" t="s">
        <v>493</v>
      </c>
      <c r="C597" s="6" t="s">
        <v>1671</v>
      </c>
      <c r="D597" s="5" t="s">
        <v>103</v>
      </c>
      <c r="E597" s="10">
        <v>0.54</v>
      </c>
      <c r="F597" s="9">
        <v>243.23</v>
      </c>
      <c r="G597" s="8"/>
      <c r="H597" s="8"/>
      <c r="I597" s="9">
        <v>11.62</v>
      </c>
      <c r="J597" s="9">
        <v>24.69</v>
      </c>
      <c r="K597" s="9">
        <v>16.77</v>
      </c>
      <c r="L597" s="8"/>
      <c r="M597" s="9">
        <v>26.67</v>
      </c>
      <c r="N597" s="9">
        <v>322.98</v>
      </c>
      <c r="O597" t="s">
        <v>3</v>
      </c>
    </row>
    <row r="598" ht="27.9" customHeight="1" spans="1:15">
      <c r="A598" s="5" t="s">
        <v>1672</v>
      </c>
      <c r="B598" s="6" t="s">
        <v>1673</v>
      </c>
      <c r="C598" s="6" t="s">
        <v>1674</v>
      </c>
      <c r="D598" s="5" t="s">
        <v>103</v>
      </c>
      <c r="E598" s="10">
        <v>0.54</v>
      </c>
      <c r="F598" s="9">
        <v>243.23</v>
      </c>
      <c r="G598" s="8"/>
      <c r="H598" s="8"/>
      <c r="I598" s="9">
        <v>11.62</v>
      </c>
      <c r="J598" s="9">
        <v>24.69</v>
      </c>
      <c r="K598" s="9">
        <v>16.77</v>
      </c>
      <c r="L598" s="8"/>
      <c r="M598" s="9">
        <v>26.67</v>
      </c>
      <c r="N598" s="9">
        <v>322.98</v>
      </c>
      <c r="O598" t="s">
        <v>3</v>
      </c>
    </row>
    <row r="599" ht="27.9" customHeight="1" spans="1:15">
      <c r="A599" s="5" t="s">
        <v>1675</v>
      </c>
      <c r="B599" s="6" t="s">
        <v>496</v>
      </c>
      <c r="C599" s="6" t="s">
        <v>1676</v>
      </c>
      <c r="D599" s="5" t="s">
        <v>167</v>
      </c>
      <c r="E599" s="10">
        <v>1</v>
      </c>
      <c r="F599" s="9">
        <v>27.68</v>
      </c>
      <c r="G599" s="8"/>
      <c r="H599" s="8"/>
      <c r="I599" s="8"/>
      <c r="J599" s="9">
        <v>2.68</v>
      </c>
      <c r="K599" s="9">
        <v>1.82</v>
      </c>
      <c r="L599" s="8"/>
      <c r="M599" s="9">
        <v>2.9</v>
      </c>
      <c r="N599" s="9">
        <v>35.08</v>
      </c>
      <c r="O599" t="s">
        <v>3</v>
      </c>
    </row>
    <row r="600" ht="16.3" customHeight="1" spans="1:15">
      <c r="A600" s="5" t="s">
        <v>1677</v>
      </c>
      <c r="B600" s="6" t="s">
        <v>1678</v>
      </c>
      <c r="C600" s="6" t="s">
        <v>1679</v>
      </c>
      <c r="D600" s="5" t="s">
        <v>167</v>
      </c>
      <c r="E600" s="10">
        <v>1</v>
      </c>
      <c r="F600" s="9">
        <v>27.68</v>
      </c>
      <c r="G600" s="8"/>
      <c r="H600" s="8"/>
      <c r="I600" s="8"/>
      <c r="J600" s="9">
        <v>2.68</v>
      </c>
      <c r="K600" s="9">
        <v>1.82</v>
      </c>
      <c r="L600" s="8"/>
      <c r="M600" s="9">
        <v>2.9</v>
      </c>
      <c r="N600" s="9">
        <v>35.08</v>
      </c>
      <c r="O600" t="s">
        <v>3</v>
      </c>
    </row>
    <row r="601" ht="27.9" customHeight="1" spans="1:15">
      <c r="A601" s="5" t="s">
        <v>1680</v>
      </c>
      <c r="B601" s="6" t="s">
        <v>498</v>
      </c>
      <c r="C601" s="6" t="s">
        <v>1681</v>
      </c>
      <c r="D601" s="5" t="s">
        <v>89</v>
      </c>
      <c r="E601" s="10">
        <v>199.054</v>
      </c>
      <c r="F601" s="9">
        <v>3.99</v>
      </c>
      <c r="G601" s="8"/>
      <c r="H601" s="8"/>
      <c r="I601" s="8"/>
      <c r="J601" s="9">
        <v>0.39</v>
      </c>
      <c r="K601" s="9">
        <v>0.26</v>
      </c>
      <c r="L601" s="8"/>
      <c r="M601" s="9">
        <v>0.42</v>
      </c>
      <c r="N601" s="9">
        <v>5.06</v>
      </c>
      <c r="O601" t="s">
        <v>3</v>
      </c>
    </row>
    <row r="602" ht="27.9" customHeight="1" spans="1:15">
      <c r="A602" s="11" t="s">
        <v>950</v>
      </c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9" t="s">
        <v>3</v>
      </c>
    </row>
    <row r="603" ht="16.3" customHeight="1" spans="1:15">
      <c r="A603" s="12" t="s">
        <v>3</v>
      </c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9" t="s">
        <v>3</v>
      </c>
    </row>
    <row r="604" ht="17.05" customHeight="1" spans="1:15">
      <c r="A604" s="3" t="s">
        <v>1</v>
      </c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12" t="s">
        <v>1682</v>
      </c>
      <c r="N604" s="12"/>
      <c r="O604" s="19" t="s">
        <v>3</v>
      </c>
    </row>
    <row r="605" ht="17.05" customHeight="1" spans="1:15">
      <c r="A605" s="13" t="s">
        <v>6</v>
      </c>
      <c r="B605" s="13" t="s">
        <v>76</v>
      </c>
      <c r="C605" s="13" t="s">
        <v>952</v>
      </c>
      <c r="D605" s="13" t="s">
        <v>953</v>
      </c>
      <c r="E605" s="13" t="s">
        <v>80</v>
      </c>
      <c r="F605" s="14" t="s">
        <v>954</v>
      </c>
      <c r="G605" s="15"/>
      <c r="H605" s="15"/>
      <c r="I605" s="15"/>
      <c r="J605" s="15"/>
      <c r="K605" s="15"/>
      <c r="L605" s="15"/>
      <c r="M605" s="20"/>
      <c r="N605" s="21" t="s">
        <v>955</v>
      </c>
      <c r="O605" s="22" t="s">
        <v>3</v>
      </c>
    </row>
    <row r="606" ht="41.85" customHeight="1" spans="1:15">
      <c r="A606" s="16"/>
      <c r="B606" s="16"/>
      <c r="C606" s="16"/>
      <c r="D606" s="16"/>
      <c r="E606" s="16"/>
      <c r="F606" s="4" t="s">
        <v>956</v>
      </c>
      <c r="G606" s="4" t="s">
        <v>957</v>
      </c>
      <c r="H606" s="5" t="s">
        <v>958</v>
      </c>
      <c r="I606" s="4" t="s">
        <v>959</v>
      </c>
      <c r="J606" s="4" t="s">
        <v>960</v>
      </c>
      <c r="K606" s="4" t="s">
        <v>961</v>
      </c>
      <c r="L606" s="4" t="s">
        <v>962</v>
      </c>
      <c r="M606" s="5" t="s">
        <v>963</v>
      </c>
      <c r="N606" s="24"/>
      <c r="O606" s="22" t="s">
        <v>3</v>
      </c>
    </row>
    <row r="607" ht="16.3" customHeight="1" spans="1:15">
      <c r="A607" s="5" t="s">
        <v>1683</v>
      </c>
      <c r="B607" s="6" t="s">
        <v>1684</v>
      </c>
      <c r="C607" s="6" t="s">
        <v>1685</v>
      </c>
      <c r="D607" s="5" t="s">
        <v>89</v>
      </c>
      <c r="E607" s="10">
        <v>199.054</v>
      </c>
      <c r="F607" s="9">
        <v>3.99</v>
      </c>
      <c r="G607" s="8"/>
      <c r="H607" s="8"/>
      <c r="I607" s="8"/>
      <c r="J607" s="9">
        <v>0.39</v>
      </c>
      <c r="K607" s="9">
        <v>0.26</v>
      </c>
      <c r="L607" s="8"/>
      <c r="M607" s="9">
        <v>0.42</v>
      </c>
      <c r="N607" s="9">
        <v>5.06</v>
      </c>
      <c r="O607" t="s">
        <v>3</v>
      </c>
    </row>
    <row r="608" ht="39.55" customHeight="1" spans="1:15">
      <c r="A608" s="5" t="s">
        <v>1686</v>
      </c>
      <c r="B608" s="6" t="s">
        <v>501</v>
      </c>
      <c r="C608" s="6" t="s">
        <v>977</v>
      </c>
      <c r="D608" s="5" t="s">
        <v>103</v>
      </c>
      <c r="E608" s="10">
        <v>41.091</v>
      </c>
      <c r="F608" s="9">
        <v>0.51</v>
      </c>
      <c r="G608" s="8"/>
      <c r="H608" s="8"/>
      <c r="I608" s="9">
        <v>11.41</v>
      </c>
      <c r="J608" s="9">
        <v>1.16</v>
      </c>
      <c r="K608" s="9">
        <v>0.79</v>
      </c>
      <c r="L608" s="8"/>
      <c r="M608" s="9">
        <v>1.25</v>
      </c>
      <c r="N608" s="9">
        <v>15.12</v>
      </c>
      <c r="O608" t="s">
        <v>3</v>
      </c>
    </row>
    <row r="609" ht="16.3" customHeight="1" spans="1:15">
      <c r="A609" s="5" t="s">
        <v>1687</v>
      </c>
      <c r="B609" s="6" t="s">
        <v>979</v>
      </c>
      <c r="C609" s="6" t="s">
        <v>980</v>
      </c>
      <c r="D609" s="5" t="s">
        <v>103</v>
      </c>
      <c r="E609" s="10">
        <v>41.091</v>
      </c>
      <c r="F609" s="9">
        <v>0.34</v>
      </c>
      <c r="G609" s="8"/>
      <c r="H609" s="8"/>
      <c r="I609" s="9">
        <v>2.22</v>
      </c>
      <c r="J609" s="9">
        <v>0.25</v>
      </c>
      <c r="K609" s="9">
        <v>0.17</v>
      </c>
      <c r="L609" s="8"/>
      <c r="M609" s="9">
        <v>0.27</v>
      </c>
      <c r="N609" s="9">
        <v>3.25</v>
      </c>
      <c r="O609" t="s">
        <v>3</v>
      </c>
    </row>
    <row r="610" ht="16.3" customHeight="1" spans="1:15">
      <c r="A610" s="5" t="s">
        <v>1688</v>
      </c>
      <c r="B610" s="6" t="s">
        <v>982</v>
      </c>
      <c r="C610" s="6" t="s">
        <v>983</v>
      </c>
      <c r="D610" s="5" t="s">
        <v>103</v>
      </c>
      <c r="E610" s="10">
        <v>41.091</v>
      </c>
      <c r="F610" s="9">
        <v>0.17</v>
      </c>
      <c r="G610" s="8"/>
      <c r="H610" s="8"/>
      <c r="I610" s="9">
        <v>9.19</v>
      </c>
      <c r="J610" s="9">
        <v>0.91</v>
      </c>
      <c r="K610" s="9">
        <v>0.62</v>
      </c>
      <c r="L610" s="8"/>
      <c r="M610" s="9">
        <v>0.98</v>
      </c>
      <c r="N610" s="9">
        <v>11.87</v>
      </c>
      <c r="O610" t="s">
        <v>3</v>
      </c>
    </row>
    <row r="611" ht="16.3" customHeight="1" spans="1:15">
      <c r="A611" s="5" t="s">
        <v>3</v>
      </c>
      <c r="B611" s="6" t="s">
        <v>3</v>
      </c>
      <c r="C611" s="6" t="s">
        <v>104</v>
      </c>
      <c r="D611" s="5" t="s">
        <v>3</v>
      </c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t="s">
        <v>3</v>
      </c>
    </row>
    <row r="612" ht="39.55" customHeight="1" spans="1:15">
      <c r="A612" s="5" t="s">
        <v>1689</v>
      </c>
      <c r="B612" s="6" t="s">
        <v>502</v>
      </c>
      <c r="C612" s="6" t="s">
        <v>1690</v>
      </c>
      <c r="D612" s="5" t="s">
        <v>103</v>
      </c>
      <c r="E612" s="10">
        <v>2.541</v>
      </c>
      <c r="F612" s="9">
        <v>310.98</v>
      </c>
      <c r="G612" s="9">
        <v>225.2</v>
      </c>
      <c r="H612" s="8"/>
      <c r="I612" s="9">
        <v>4.47</v>
      </c>
      <c r="J612" s="9">
        <v>52.39</v>
      </c>
      <c r="K612" s="9">
        <v>35.58</v>
      </c>
      <c r="L612" s="8"/>
      <c r="M612" s="9">
        <v>56.58</v>
      </c>
      <c r="N612" s="9">
        <v>685.2</v>
      </c>
      <c r="O612" t="s">
        <v>3</v>
      </c>
    </row>
    <row r="613" ht="16.3" customHeight="1" spans="1:15">
      <c r="A613" s="5" t="s">
        <v>1691</v>
      </c>
      <c r="B613" s="6" t="s">
        <v>1510</v>
      </c>
      <c r="C613" s="6" t="s">
        <v>1511</v>
      </c>
      <c r="D613" s="5" t="s">
        <v>103</v>
      </c>
      <c r="E613" s="10">
        <v>2.541</v>
      </c>
      <c r="F613" s="9">
        <v>310.98</v>
      </c>
      <c r="G613" s="9">
        <v>225.2</v>
      </c>
      <c r="H613" s="8"/>
      <c r="I613" s="9">
        <v>4.47</v>
      </c>
      <c r="J613" s="9">
        <v>52.39</v>
      </c>
      <c r="K613" s="9">
        <v>35.58</v>
      </c>
      <c r="L613" s="8"/>
      <c r="M613" s="9">
        <v>56.58</v>
      </c>
      <c r="N613" s="9">
        <v>685.2</v>
      </c>
      <c r="O613" t="s">
        <v>3</v>
      </c>
    </row>
    <row r="614" ht="74.4" customHeight="1" spans="1:15">
      <c r="A614" s="5" t="s">
        <v>1692</v>
      </c>
      <c r="B614" s="6" t="s">
        <v>504</v>
      </c>
      <c r="C614" s="6" t="s">
        <v>1693</v>
      </c>
      <c r="D614" s="5" t="s">
        <v>103</v>
      </c>
      <c r="E614" s="10">
        <v>15.222</v>
      </c>
      <c r="F614" s="9">
        <v>234.22</v>
      </c>
      <c r="G614" s="9">
        <v>285.51</v>
      </c>
      <c r="H614" s="8"/>
      <c r="I614" s="9">
        <v>1.67</v>
      </c>
      <c r="J614" s="9">
        <v>50.52</v>
      </c>
      <c r="K614" s="9">
        <v>34.32</v>
      </c>
      <c r="L614" s="8"/>
      <c r="M614" s="9">
        <v>54.56</v>
      </c>
      <c r="N614" s="9">
        <v>660.8</v>
      </c>
      <c r="O614" t="s">
        <v>3</v>
      </c>
    </row>
    <row r="615" ht="27.9" customHeight="1" spans="1:15">
      <c r="A615" s="5" t="s">
        <v>1694</v>
      </c>
      <c r="B615" s="6" t="s">
        <v>1090</v>
      </c>
      <c r="C615" s="6" t="s">
        <v>1329</v>
      </c>
      <c r="D615" s="5" t="s">
        <v>103</v>
      </c>
      <c r="E615" s="10">
        <v>15.222</v>
      </c>
      <c r="F615" s="9">
        <v>234.22</v>
      </c>
      <c r="G615" s="9">
        <v>285.51</v>
      </c>
      <c r="H615" s="8"/>
      <c r="I615" s="9">
        <v>1.67</v>
      </c>
      <c r="J615" s="9">
        <v>50.52</v>
      </c>
      <c r="K615" s="9">
        <v>34.32</v>
      </c>
      <c r="L615" s="8"/>
      <c r="M615" s="9">
        <v>54.56</v>
      </c>
      <c r="N615" s="9">
        <v>660.8</v>
      </c>
      <c r="O615" t="s">
        <v>3</v>
      </c>
    </row>
    <row r="616" ht="51.15" customHeight="1" spans="1:15">
      <c r="A616" s="5" t="s">
        <v>1695</v>
      </c>
      <c r="B616" s="6" t="s">
        <v>506</v>
      </c>
      <c r="C616" s="6" t="s">
        <v>1101</v>
      </c>
      <c r="D616" s="5" t="s">
        <v>103</v>
      </c>
      <c r="E616" s="10">
        <v>0.318</v>
      </c>
      <c r="F616" s="9">
        <v>291.84</v>
      </c>
      <c r="G616" s="9">
        <v>276.82</v>
      </c>
      <c r="H616" s="8"/>
      <c r="I616" s="9">
        <v>9.99</v>
      </c>
      <c r="J616" s="9">
        <v>56.07</v>
      </c>
      <c r="K616" s="9">
        <v>38.08</v>
      </c>
      <c r="L616" s="8"/>
      <c r="M616" s="9">
        <v>60.55</v>
      </c>
      <c r="N616" s="9">
        <v>733.36</v>
      </c>
      <c r="O616" t="s">
        <v>3</v>
      </c>
    </row>
    <row r="617" ht="16.3" customHeight="1" spans="1:15">
      <c r="A617" s="5" t="s">
        <v>1696</v>
      </c>
      <c r="B617" s="6" t="s">
        <v>1098</v>
      </c>
      <c r="C617" s="6" t="s">
        <v>1514</v>
      </c>
      <c r="D617" s="5" t="s">
        <v>103</v>
      </c>
      <c r="E617" s="8"/>
      <c r="F617" s="9">
        <v>247.9</v>
      </c>
      <c r="G617" s="9">
        <v>372.36</v>
      </c>
      <c r="H617" s="8"/>
      <c r="I617" s="8"/>
      <c r="J617" s="9">
        <v>60.1</v>
      </c>
      <c r="K617" s="9">
        <v>40.82</v>
      </c>
      <c r="L617" s="8"/>
      <c r="M617" s="9">
        <v>64.91</v>
      </c>
      <c r="N617" s="9">
        <v>786.09</v>
      </c>
      <c r="O617" t="s">
        <v>3</v>
      </c>
    </row>
    <row r="618" ht="16.3" customHeight="1" spans="1:15">
      <c r="A618" s="5" t="s">
        <v>1697</v>
      </c>
      <c r="B618" s="6" t="s">
        <v>1098</v>
      </c>
      <c r="C618" s="6" t="s">
        <v>1103</v>
      </c>
      <c r="D618" s="5" t="s">
        <v>103</v>
      </c>
      <c r="E618" s="10">
        <v>0.318</v>
      </c>
      <c r="F618" s="9">
        <v>247.9</v>
      </c>
      <c r="G618" s="9">
        <v>276.73</v>
      </c>
      <c r="H618" s="8"/>
      <c r="I618" s="8"/>
      <c r="J618" s="9">
        <v>50.84</v>
      </c>
      <c r="K618" s="9">
        <v>34.53</v>
      </c>
      <c r="L618" s="8"/>
      <c r="M618" s="9">
        <v>54.9</v>
      </c>
      <c r="N618" s="9">
        <v>664.9</v>
      </c>
      <c r="O618" t="s">
        <v>3</v>
      </c>
    </row>
    <row r="619" ht="16.3" customHeight="1" spans="1:15">
      <c r="A619" s="5" t="s">
        <v>1698</v>
      </c>
      <c r="B619" s="6" t="s">
        <v>1105</v>
      </c>
      <c r="C619" s="6" t="s">
        <v>1106</v>
      </c>
      <c r="D619" s="5" t="s">
        <v>103</v>
      </c>
      <c r="E619" s="10">
        <v>0.302</v>
      </c>
      <c r="F619" s="9">
        <v>46.27</v>
      </c>
      <c r="G619" s="9">
        <v>0.1</v>
      </c>
      <c r="H619" s="8"/>
      <c r="I619" s="9">
        <v>10.52</v>
      </c>
      <c r="J619" s="9">
        <v>5.51</v>
      </c>
      <c r="K619" s="9">
        <v>3.74</v>
      </c>
      <c r="L619" s="8"/>
      <c r="M619" s="9">
        <v>5.95</v>
      </c>
      <c r="N619" s="9">
        <v>72.09</v>
      </c>
      <c r="O619" t="s">
        <v>3</v>
      </c>
    </row>
    <row r="620" ht="51.15" customHeight="1" spans="1:15">
      <c r="A620" s="5" t="s">
        <v>1699</v>
      </c>
      <c r="B620" s="6" t="s">
        <v>507</v>
      </c>
      <c r="C620" s="6" t="s">
        <v>1518</v>
      </c>
      <c r="D620" s="5" t="s">
        <v>103</v>
      </c>
      <c r="E620" s="10">
        <v>0.321</v>
      </c>
      <c r="F620" s="9">
        <v>252.23</v>
      </c>
      <c r="G620" s="9">
        <v>277.06</v>
      </c>
      <c r="H620" s="8"/>
      <c r="I620" s="9">
        <v>10</v>
      </c>
      <c r="J620" s="9">
        <v>52.26</v>
      </c>
      <c r="K620" s="9">
        <v>35.49</v>
      </c>
      <c r="L620" s="8"/>
      <c r="M620" s="9">
        <v>56.43</v>
      </c>
      <c r="N620" s="9">
        <v>683.49</v>
      </c>
      <c r="O620" t="s">
        <v>3</v>
      </c>
    </row>
    <row r="621" ht="16.3" customHeight="1" spans="1:15">
      <c r="A621" s="5" t="s">
        <v>1700</v>
      </c>
      <c r="B621" s="6" t="s">
        <v>1520</v>
      </c>
      <c r="C621" s="6" t="s">
        <v>1521</v>
      </c>
      <c r="D621" s="5" t="s">
        <v>103</v>
      </c>
      <c r="E621" s="10">
        <v>0.321</v>
      </c>
      <c r="F621" s="9">
        <v>208.27</v>
      </c>
      <c r="G621" s="9">
        <v>276.96</v>
      </c>
      <c r="H621" s="8"/>
      <c r="I621" s="8"/>
      <c r="J621" s="9">
        <v>47.02</v>
      </c>
      <c r="K621" s="9">
        <v>31.94</v>
      </c>
      <c r="L621" s="8"/>
      <c r="M621" s="9">
        <v>50.78</v>
      </c>
      <c r="N621" s="9">
        <v>614.97</v>
      </c>
      <c r="O621" t="s">
        <v>3</v>
      </c>
    </row>
    <row r="622" ht="27.9" customHeight="1" spans="1:15">
      <c r="A622" s="11" t="s">
        <v>950</v>
      </c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9" t="s">
        <v>3</v>
      </c>
    </row>
    <row r="623" ht="16.3" customHeight="1" spans="1:15">
      <c r="A623" s="12" t="s">
        <v>3</v>
      </c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9" t="s">
        <v>3</v>
      </c>
    </row>
    <row r="624" ht="17.05" customHeight="1" spans="1:15">
      <c r="A624" s="3" t="s">
        <v>1</v>
      </c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12" t="s">
        <v>1701</v>
      </c>
      <c r="N624" s="12"/>
      <c r="O624" s="19" t="s">
        <v>3</v>
      </c>
    </row>
    <row r="625" ht="17.05" customHeight="1" spans="1:15">
      <c r="A625" s="13" t="s">
        <v>6</v>
      </c>
      <c r="B625" s="13" t="s">
        <v>76</v>
      </c>
      <c r="C625" s="13" t="s">
        <v>952</v>
      </c>
      <c r="D625" s="13" t="s">
        <v>953</v>
      </c>
      <c r="E625" s="13" t="s">
        <v>80</v>
      </c>
      <c r="F625" s="14" t="s">
        <v>954</v>
      </c>
      <c r="G625" s="15"/>
      <c r="H625" s="15"/>
      <c r="I625" s="15"/>
      <c r="J625" s="15"/>
      <c r="K625" s="15"/>
      <c r="L625" s="15"/>
      <c r="M625" s="20"/>
      <c r="N625" s="21" t="s">
        <v>955</v>
      </c>
      <c r="O625" s="22" t="s">
        <v>3</v>
      </c>
    </row>
    <row r="626" ht="41.85" customHeight="1" spans="1:15">
      <c r="A626" s="16"/>
      <c r="B626" s="16"/>
      <c r="C626" s="16"/>
      <c r="D626" s="16"/>
      <c r="E626" s="16"/>
      <c r="F626" s="4" t="s">
        <v>956</v>
      </c>
      <c r="G626" s="4" t="s">
        <v>957</v>
      </c>
      <c r="H626" s="5" t="s">
        <v>958</v>
      </c>
      <c r="I626" s="4" t="s">
        <v>959</v>
      </c>
      <c r="J626" s="4" t="s">
        <v>960</v>
      </c>
      <c r="K626" s="4" t="s">
        <v>961</v>
      </c>
      <c r="L626" s="4" t="s">
        <v>962</v>
      </c>
      <c r="M626" s="5" t="s">
        <v>963</v>
      </c>
      <c r="N626" s="24"/>
      <c r="O626" s="22" t="s">
        <v>3</v>
      </c>
    </row>
    <row r="627" ht="16.3" customHeight="1" spans="1:15">
      <c r="A627" s="5" t="s">
        <v>1702</v>
      </c>
      <c r="B627" s="6" t="s">
        <v>1105</v>
      </c>
      <c r="C627" s="6" t="s">
        <v>1106</v>
      </c>
      <c r="D627" s="5" t="s">
        <v>103</v>
      </c>
      <c r="E627" s="10">
        <v>0.305</v>
      </c>
      <c r="F627" s="9">
        <v>46.27</v>
      </c>
      <c r="G627" s="9">
        <v>0.1</v>
      </c>
      <c r="H627" s="8"/>
      <c r="I627" s="9">
        <v>10.52</v>
      </c>
      <c r="J627" s="9">
        <v>5.51</v>
      </c>
      <c r="K627" s="9">
        <v>3.74</v>
      </c>
      <c r="L627" s="8"/>
      <c r="M627" s="9">
        <v>5.95</v>
      </c>
      <c r="N627" s="9">
        <v>72.09</v>
      </c>
      <c r="O627" t="s">
        <v>3</v>
      </c>
    </row>
    <row r="628" ht="39.55" customHeight="1" spans="1:15">
      <c r="A628" s="5" t="s">
        <v>1703</v>
      </c>
      <c r="B628" s="6" t="s">
        <v>510</v>
      </c>
      <c r="C628" s="6" t="s">
        <v>1704</v>
      </c>
      <c r="D628" s="5" t="s">
        <v>206</v>
      </c>
      <c r="E628" s="10">
        <v>0.003</v>
      </c>
      <c r="F628" s="9">
        <v>1255.64</v>
      </c>
      <c r="G628" s="9">
        <v>3385.58</v>
      </c>
      <c r="H628" s="8"/>
      <c r="I628" s="9">
        <v>18.58</v>
      </c>
      <c r="J628" s="9">
        <v>451.53</v>
      </c>
      <c r="K628" s="9">
        <v>306.68</v>
      </c>
      <c r="L628" s="8"/>
      <c r="M628" s="9">
        <v>487.62</v>
      </c>
      <c r="N628" s="9">
        <v>5905.63</v>
      </c>
      <c r="O628" t="s">
        <v>3</v>
      </c>
    </row>
    <row r="629" ht="16.3" customHeight="1" spans="1:15">
      <c r="A629" s="5" t="s">
        <v>1705</v>
      </c>
      <c r="B629" s="6" t="s">
        <v>1110</v>
      </c>
      <c r="C629" s="6" t="s">
        <v>1120</v>
      </c>
      <c r="D629" s="5" t="s">
        <v>206</v>
      </c>
      <c r="E629" s="10">
        <v>0.003</v>
      </c>
      <c r="F629" s="9">
        <v>1255.64</v>
      </c>
      <c r="G629" s="9">
        <v>3385.58</v>
      </c>
      <c r="H629" s="8"/>
      <c r="I629" s="9">
        <v>18.58</v>
      </c>
      <c r="J629" s="9">
        <v>451.53</v>
      </c>
      <c r="K629" s="9">
        <v>306.68</v>
      </c>
      <c r="L629" s="8"/>
      <c r="M629" s="9">
        <v>487.62</v>
      </c>
      <c r="N629" s="9">
        <v>5905.63</v>
      </c>
      <c r="O629" t="s">
        <v>3</v>
      </c>
    </row>
    <row r="630" ht="39.55" customHeight="1" spans="1:15">
      <c r="A630" s="5" t="s">
        <v>1706</v>
      </c>
      <c r="B630" s="6" t="s">
        <v>511</v>
      </c>
      <c r="C630" s="6" t="s">
        <v>1527</v>
      </c>
      <c r="D630" s="5" t="s">
        <v>206</v>
      </c>
      <c r="E630" s="10">
        <v>0.039</v>
      </c>
      <c r="F630" s="9">
        <v>1255.64</v>
      </c>
      <c r="G630" s="9">
        <v>3207.25</v>
      </c>
      <c r="H630" s="8"/>
      <c r="I630" s="9">
        <v>18.58</v>
      </c>
      <c r="J630" s="9">
        <v>434.25</v>
      </c>
      <c r="K630" s="9">
        <v>294.94</v>
      </c>
      <c r="L630" s="8"/>
      <c r="M630" s="9">
        <v>468.96</v>
      </c>
      <c r="N630" s="9">
        <v>5679.62</v>
      </c>
      <c r="O630" t="s">
        <v>3</v>
      </c>
    </row>
    <row r="631" ht="16.3" customHeight="1" spans="1:15">
      <c r="A631" s="5" t="s">
        <v>1707</v>
      </c>
      <c r="B631" s="6" t="s">
        <v>1110</v>
      </c>
      <c r="C631" s="6" t="s">
        <v>1111</v>
      </c>
      <c r="D631" s="5" t="s">
        <v>206</v>
      </c>
      <c r="E631" s="10">
        <v>0.039</v>
      </c>
      <c r="F631" s="9">
        <v>1255.64</v>
      </c>
      <c r="G631" s="9">
        <v>3207.25</v>
      </c>
      <c r="H631" s="8"/>
      <c r="I631" s="9">
        <v>18.58</v>
      </c>
      <c r="J631" s="9">
        <v>434.25</v>
      </c>
      <c r="K631" s="9">
        <v>294.94</v>
      </c>
      <c r="L631" s="8"/>
      <c r="M631" s="9">
        <v>468.96</v>
      </c>
      <c r="N631" s="9">
        <v>5679.62</v>
      </c>
      <c r="O631" t="s">
        <v>3</v>
      </c>
    </row>
    <row r="632" ht="39.55" customHeight="1" spans="1:15">
      <c r="A632" s="5" t="s">
        <v>1708</v>
      </c>
      <c r="B632" s="6" t="s">
        <v>512</v>
      </c>
      <c r="C632" s="6" t="s">
        <v>1709</v>
      </c>
      <c r="D632" s="5" t="s">
        <v>206</v>
      </c>
      <c r="E632" s="10">
        <v>0.037</v>
      </c>
      <c r="F632" s="9">
        <v>1043.9</v>
      </c>
      <c r="G632" s="9">
        <v>3325.5</v>
      </c>
      <c r="H632" s="8"/>
      <c r="I632" s="9">
        <v>18.48</v>
      </c>
      <c r="J632" s="9">
        <v>425.19</v>
      </c>
      <c r="K632" s="9">
        <v>288.78</v>
      </c>
      <c r="L632" s="8"/>
      <c r="M632" s="9">
        <v>459.17</v>
      </c>
      <c r="N632" s="9">
        <v>5561.02</v>
      </c>
      <c r="O632" t="s">
        <v>3</v>
      </c>
    </row>
    <row r="633" ht="16.3" customHeight="1" spans="1:15">
      <c r="A633" s="5" t="s">
        <v>1710</v>
      </c>
      <c r="B633" s="6" t="s">
        <v>1711</v>
      </c>
      <c r="C633" s="6" t="s">
        <v>1712</v>
      </c>
      <c r="D633" s="5" t="s">
        <v>206</v>
      </c>
      <c r="E633" s="10">
        <v>0.037</v>
      </c>
      <c r="F633" s="9">
        <v>1043.9</v>
      </c>
      <c r="G633" s="9">
        <v>3325.5</v>
      </c>
      <c r="H633" s="8"/>
      <c r="I633" s="9">
        <v>18.48</v>
      </c>
      <c r="J633" s="9">
        <v>425.19</v>
      </c>
      <c r="K633" s="9">
        <v>288.78</v>
      </c>
      <c r="L633" s="8"/>
      <c r="M633" s="9">
        <v>459.17</v>
      </c>
      <c r="N633" s="9">
        <v>5561.02</v>
      </c>
      <c r="O633" t="s">
        <v>3</v>
      </c>
    </row>
    <row r="634" ht="39.55" customHeight="1" spans="1:15">
      <c r="A634" s="5" t="s">
        <v>1713</v>
      </c>
      <c r="B634" s="6" t="s">
        <v>514</v>
      </c>
      <c r="C634" s="6" t="s">
        <v>1714</v>
      </c>
      <c r="D634" s="5" t="s">
        <v>206</v>
      </c>
      <c r="E634" s="10">
        <v>0.039</v>
      </c>
      <c r="F634" s="9">
        <v>829.71</v>
      </c>
      <c r="G634" s="9">
        <v>3107.13</v>
      </c>
      <c r="H634" s="8"/>
      <c r="I634" s="9">
        <v>57.07</v>
      </c>
      <c r="J634" s="9">
        <v>387.01</v>
      </c>
      <c r="K634" s="9">
        <v>262.86</v>
      </c>
      <c r="L634" s="8"/>
      <c r="M634" s="9">
        <v>417.94</v>
      </c>
      <c r="N634" s="9">
        <v>5061.72</v>
      </c>
      <c r="O634" t="s">
        <v>3</v>
      </c>
    </row>
    <row r="635" ht="16.3" customHeight="1" spans="1:15">
      <c r="A635" s="5" t="s">
        <v>1715</v>
      </c>
      <c r="B635" s="6" t="s">
        <v>1115</v>
      </c>
      <c r="C635" s="6" t="s">
        <v>1716</v>
      </c>
      <c r="D635" s="5" t="s">
        <v>206</v>
      </c>
      <c r="E635" s="10">
        <v>0.039</v>
      </c>
      <c r="F635" s="9">
        <v>829.71</v>
      </c>
      <c r="G635" s="9">
        <v>3107.13</v>
      </c>
      <c r="H635" s="8"/>
      <c r="I635" s="9">
        <v>57.07</v>
      </c>
      <c r="J635" s="9">
        <v>387.01</v>
      </c>
      <c r="K635" s="9">
        <v>262.86</v>
      </c>
      <c r="L635" s="8"/>
      <c r="M635" s="9">
        <v>417.94</v>
      </c>
      <c r="N635" s="9">
        <v>5061.72</v>
      </c>
      <c r="O635" t="s">
        <v>3</v>
      </c>
    </row>
    <row r="636" ht="16.3" customHeight="1" spans="1:15">
      <c r="A636" s="5" t="s">
        <v>3</v>
      </c>
      <c r="B636" s="6" t="s">
        <v>3</v>
      </c>
      <c r="C636" s="6" t="s">
        <v>352</v>
      </c>
      <c r="D636" s="5" t="s">
        <v>3</v>
      </c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t="s">
        <v>3</v>
      </c>
    </row>
    <row r="637" ht="74.4" customHeight="1" spans="1:15">
      <c r="A637" s="5" t="s">
        <v>1717</v>
      </c>
      <c r="B637" s="6" t="s">
        <v>516</v>
      </c>
      <c r="C637" s="6" t="s">
        <v>1718</v>
      </c>
      <c r="D637" s="5" t="s">
        <v>89</v>
      </c>
      <c r="E637" s="10">
        <v>55.447</v>
      </c>
      <c r="F637" s="9">
        <v>40.68</v>
      </c>
      <c r="G637" s="9">
        <v>74</v>
      </c>
      <c r="H637" s="8"/>
      <c r="I637" s="9">
        <v>0.64</v>
      </c>
      <c r="J637" s="9">
        <v>11.17</v>
      </c>
      <c r="K637" s="9">
        <v>7.59</v>
      </c>
      <c r="L637" s="8"/>
      <c r="M637" s="9">
        <v>12.07</v>
      </c>
      <c r="N637" s="9">
        <v>146.15</v>
      </c>
      <c r="O637" t="s">
        <v>3</v>
      </c>
    </row>
    <row r="638" ht="27.9" customHeight="1" spans="1:15">
      <c r="A638" s="5" t="s">
        <v>1719</v>
      </c>
      <c r="B638" s="6" t="s">
        <v>1385</v>
      </c>
      <c r="C638" s="6" t="s">
        <v>1386</v>
      </c>
      <c r="D638" s="5" t="s">
        <v>89</v>
      </c>
      <c r="E638" s="10">
        <v>55.447</v>
      </c>
      <c r="F638" s="9">
        <v>40.68</v>
      </c>
      <c r="G638" s="9">
        <v>74</v>
      </c>
      <c r="H638" s="8"/>
      <c r="I638" s="9">
        <v>0.64</v>
      </c>
      <c r="J638" s="9">
        <v>11.17</v>
      </c>
      <c r="K638" s="9">
        <v>7.59</v>
      </c>
      <c r="L638" s="8"/>
      <c r="M638" s="9">
        <v>12.07</v>
      </c>
      <c r="N638" s="9">
        <v>146.15</v>
      </c>
      <c r="O638" t="s">
        <v>3</v>
      </c>
    </row>
    <row r="639" ht="74.4" customHeight="1" spans="1:15">
      <c r="A639" s="5" t="s">
        <v>1720</v>
      </c>
      <c r="B639" s="6" t="s">
        <v>518</v>
      </c>
      <c r="C639" s="6" t="s">
        <v>1721</v>
      </c>
      <c r="D639" s="5" t="s">
        <v>89</v>
      </c>
      <c r="E639" s="10">
        <v>7.92</v>
      </c>
      <c r="F639" s="9">
        <v>42.06</v>
      </c>
      <c r="G639" s="9">
        <v>78.75</v>
      </c>
      <c r="H639" s="8"/>
      <c r="I639" s="9">
        <v>0.64</v>
      </c>
      <c r="J639" s="9">
        <v>11.77</v>
      </c>
      <c r="K639" s="9">
        <v>7.99</v>
      </c>
      <c r="L639" s="8"/>
      <c r="M639" s="9">
        <v>12.71</v>
      </c>
      <c r="N639" s="9">
        <v>153.92</v>
      </c>
      <c r="O639" t="s">
        <v>3</v>
      </c>
    </row>
    <row r="640" ht="27.9" customHeight="1" spans="1:15">
      <c r="A640" s="11" t="s">
        <v>950</v>
      </c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9" t="s">
        <v>3</v>
      </c>
    </row>
    <row r="641" ht="16.3" customHeight="1" spans="1:15">
      <c r="A641" s="12" t="s">
        <v>3</v>
      </c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9" t="s">
        <v>3</v>
      </c>
    </row>
    <row r="642" ht="17.05" customHeight="1" spans="1:15">
      <c r="A642" s="3" t="s">
        <v>1</v>
      </c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12" t="s">
        <v>1722</v>
      </c>
      <c r="N642" s="12"/>
      <c r="O642" s="19" t="s">
        <v>3</v>
      </c>
    </row>
    <row r="643" ht="17.05" customHeight="1" spans="1:15">
      <c r="A643" s="13" t="s">
        <v>6</v>
      </c>
      <c r="B643" s="13" t="s">
        <v>76</v>
      </c>
      <c r="C643" s="13" t="s">
        <v>952</v>
      </c>
      <c r="D643" s="13" t="s">
        <v>953</v>
      </c>
      <c r="E643" s="13" t="s">
        <v>80</v>
      </c>
      <c r="F643" s="14" t="s">
        <v>954</v>
      </c>
      <c r="G643" s="15"/>
      <c r="H643" s="15"/>
      <c r="I643" s="15"/>
      <c r="J643" s="15"/>
      <c r="K643" s="15"/>
      <c r="L643" s="15"/>
      <c r="M643" s="20"/>
      <c r="N643" s="21" t="s">
        <v>955</v>
      </c>
      <c r="O643" s="22" t="s">
        <v>3</v>
      </c>
    </row>
    <row r="644" ht="41.85" customHeight="1" spans="1:15">
      <c r="A644" s="16"/>
      <c r="B644" s="16"/>
      <c r="C644" s="16"/>
      <c r="D644" s="16"/>
      <c r="E644" s="16"/>
      <c r="F644" s="4" t="s">
        <v>956</v>
      </c>
      <c r="G644" s="4" t="s">
        <v>957</v>
      </c>
      <c r="H644" s="5" t="s">
        <v>958</v>
      </c>
      <c r="I644" s="4" t="s">
        <v>959</v>
      </c>
      <c r="J644" s="4" t="s">
        <v>960</v>
      </c>
      <c r="K644" s="4" t="s">
        <v>961</v>
      </c>
      <c r="L644" s="4" t="s">
        <v>962</v>
      </c>
      <c r="M644" s="5" t="s">
        <v>963</v>
      </c>
      <c r="N644" s="24"/>
      <c r="O644" s="22" t="s">
        <v>3</v>
      </c>
    </row>
    <row r="645" ht="27.9" customHeight="1" spans="1:15">
      <c r="A645" s="5" t="s">
        <v>1723</v>
      </c>
      <c r="B645" s="6" t="s">
        <v>987</v>
      </c>
      <c r="C645" s="6" t="s">
        <v>988</v>
      </c>
      <c r="D645" s="5" t="s">
        <v>89</v>
      </c>
      <c r="E645" s="10">
        <v>7.92</v>
      </c>
      <c r="F645" s="9">
        <v>42.06</v>
      </c>
      <c r="G645" s="9">
        <v>78.75</v>
      </c>
      <c r="H645" s="8"/>
      <c r="I645" s="9">
        <v>0.64</v>
      </c>
      <c r="J645" s="9">
        <v>11.77</v>
      </c>
      <c r="K645" s="9">
        <v>7.99</v>
      </c>
      <c r="L645" s="8"/>
      <c r="M645" s="9">
        <v>12.71</v>
      </c>
      <c r="N645" s="9">
        <v>153.92</v>
      </c>
      <c r="O645" t="s">
        <v>3</v>
      </c>
    </row>
    <row r="646" ht="39.55" customHeight="1" spans="1:15">
      <c r="A646" s="5" t="s">
        <v>1724</v>
      </c>
      <c r="B646" s="6" t="s">
        <v>520</v>
      </c>
      <c r="C646" s="6" t="s">
        <v>1393</v>
      </c>
      <c r="D646" s="5" t="s">
        <v>89</v>
      </c>
      <c r="E646" s="10">
        <v>126.734</v>
      </c>
      <c r="F646" s="9">
        <v>5.62</v>
      </c>
      <c r="G646" s="9">
        <v>34.51</v>
      </c>
      <c r="H646" s="8"/>
      <c r="I646" s="8"/>
      <c r="J646" s="9">
        <v>3.89</v>
      </c>
      <c r="K646" s="9">
        <v>2.64</v>
      </c>
      <c r="L646" s="8"/>
      <c r="M646" s="9">
        <v>4.2</v>
      </c>
      <c r="N646" s="9">
        <v>50.86</v>
      </c>
      <c r="O646" t="s">
        <v>3</v>
      </c>
    </row>
    <row r="647" ht="16.3" customHeight="1" spans="1:15">
      <c r="A647" s="5" t="s">
        <v>1725</v>
      </c>
      <c r="B647" s="6" t="s">
        <v>1160</v>
      </c>
      <c r="C647" s="6" t="s">
        <v>1161</v>
      </c>
      <c r="D647" s="5" t="s">
        <v>89</v>
      </c>
      <c r="E647" s="10">
        <v>126.734</v>
      </c>
      <c r="F647" s="9">
        <v>5.62</v>
      </c>
      <c r="G647" s="9">
        <v>34.51</v>
      </c>
      <c r="H647" s="8"/>
      <c r="I647" s="8"/>
      <c r="J647" s="9">
        <v>3.89</v>
      </c>
      <c r="K647" s="9">
        <v>2.64</v>
      </c>
      <c r="L647" s="8"/>
      <c r="M647" s="9">
        <v>4.2</v>
      </c>
      <c r="N647" s="9">
        <v>50.86</v>
      </c>
      <c r="O647" t="s">
        <v>3</v>
      </c>
    </row>
    <row r="648" ht="39.55" customHeight="1" spans="1:15">
      <c r="A648" s="5" t="s">
        <v>1726</v>
      </c>
      <c r="B648" s="6" t="s">
        <v>521</v>
      </c>
      <c r="C648" s="6" t="s">
        <v>1396</v>
      </c>
      <c r="D648" s="5" t="s">
        <v>89</v>
      </c>
      <c r="E648" s="10">
        <v>63.367</v>
      </c>
      <c r="F648" s="9">
        <v>13.07</v>
      </c>
      <c r="G648" s="9">
        <v>7.47</v>
      </c>
      <c r="H648" s="8"/>
      <c r="I648" s="9">
        <v>0.53</v>
      </c>
      <c r="J648" s="9">
        <v>2.04</v>
      </c>
      <c r="K648" s="9">
        <v>1.39</v>
      </c>
      <c r="L648" s="8"/>
      <c r="M648" s="9">
        <v>2.21</v>
      </c>
      <c r="N648" s="9">
        <v>26.71</v>
      </c>
      <c r="O648" t="s">
        <v>3</v>
      </c>
    </row>
    <row r="649" ht="27.9" customHeight="1" spans="1:15">
      <c r="A649" s="5" t="s">
        <v>1727</v>
      </c>
      <c r="B649" s="6" t="s">
        <v>991</v>
      </c>
      <c r="C649" s="6" t="s">
        <v>999</v>
      </c>
      <c r="D649" s="5" t="s">
        <v>89</v>
      </c>
      <c r="E649" s="10">
        <v>63.367</v>
      </c>
      <c r="F649" s="9">
        <v>13.07</v>
      </c>
      <c r="G649" s="9">
        <v>7.47</v>
      </c>
      <c r="H649" s="8"/>
      <c r="I649" s="9">
        <v>0.53</v>
      </c>
      <c r="J649" s="9">
        <v>2.04</v>
      </c>
      <c r="K649" s="9">
        <v>1.39</v>
      </c>
      <c r="L649" s="8"/>
      <c r="M649" s="9">
        <v>2.21</v>
      </c>
      <c r="N649" s="9">
        <v>26.71</v>
      </c>
      <c r="O649" t="s">
        <v>3</v>
      </c>
    </row>
    <row r="650" ht="97.65" customHeight="1" spans="1:15">
      <c r="A650" s="5" t="s">
        <v>1728</v>
      </c>
      <c r="B650" s="6" t="s">
        <v>522</v>
      </c>
      <c r="C650" s="6" t="s">
        <v>993</v>
      </c>
      <c r="D650" s="5" t="s">
        <v>89</v>
      </c>
      <c r="E650" s="10">
        <v>2.32</v>
      </c>
      <c r="F650" s="9">
        <v>74.75</v>
      </c>
      <c r="G650" s="9">
        <v>136.81</v>
      </c>
      <c r="H650" s="8"/>
      <c r="I650" s="9">
        <v>0.53</v>
      </c>
      <c r="J650" s="9">
        <v>20.55</v>
      </c>
      <c r="K650" s="9">
        <v>13.96</v>
      </c>
      <c r="L650" s="8"/>
      <c r="M650" s="9">
        <v>22.19</v>
      </c>
      <c r="N650" s="9">
        <v>268.79</v>
      </c>
      <c r="O650" t="s">
        <v>3</v>
      </c>
    </row>
    <row r="651" ht="16.3" customHeight="1" spans="1:15">
      <c r="A651" s="5" t="s">
        <v>1729</v>
      </c>
      <c r="B651" s="6" t="s">
        <v>995</v>
      </c>
      <c r="C651" s="6" t="s">
        <v>996</v>
      </c>
      <c r="D651" s="5" t="s">
        <v>89</v>
      </c>
      <c r="E651" s="10">
        <v>2.32</v>
      </c>
      <c r="F651" s="9">
        <v>74.75</v>
      </c>
      <c r="G651" s="9">
        <v>136.81</v>
      </c>
      <c r="H651" s="8"/>
      <c r="I651" s="9">
        <v>0.53</v>
      </c>
      <c r="J651" s="9">
        <v>20.55</v>
      </c>
      <c r="K651" s="9">
        <v>13.96</v>
      </c>
      <c r="L651" s="8"/>
      <c r="M651" s="9">
        <v>22.19</v>
      </c>
      <c r="N651" s="9">
        <v>268.79</v>
      </c>
      <c r="O651" t="s">
        <v>3</v>
      </c>
    </row>
    <row r="652" ht="74.4" customHeight="1" spans="1:15">
      <c r="A652" s="5" t="s">
        <v>1730</v>
      </c>
      <c r="B652" s="6" t="s">
        <v>523</v>
      </c>
      <c r="C652" s="6" t="s">
        <v>1731</v>
      </c>
      <c r="D652" s="5" t="s">
        <v>89</v>
      </c>
      <c r="E652" s="10">
        <v>55.956</v>
      </c>
      <c r="F652" s="9">
        <v>42.06</v>
      </c>
      <c r="G652" s="9">
        <v>77.65</v>
      </c>
      <c r="H652" s="8"/>
      <c r="I652" s="9">
        <v>0.11</v>
      </c>
      <c r="J652" s="9">
        <v>11.61</v>
      </c>
      <c r="K652" s="9">
        <v>7.89</v>
      </c>
      <c r="L652" s="8"/>
      <c r="M652" s="9">
        <v>12.54</v>
      </c>
      <c r="N652" s="9">
        <v>151.86</v>
      </c>
      <c r="O652" t="s">
        <v>3</v>
      </c>
    </row>
    <row r="653" ht="27.9" customHeight="1" spans="1:15">
      <c r="A653" s="5" t="s">
        <v>1732</v>
      </c>
      <c r="B653" s="6" t="s">
        <v>987</v>
      </c>
      <c r="C653" s="6" t="s">
        <v>988</v>
      </c>
      <c r="D653" s="5" t="s">
        <v>89</v>
      </c>
      <c r="E653" s="10">
        <v>55.956</v>
      </c>
      <c r="F653" s="9">
        <v>42.06</v>
      </c>
      <c r="G653" s="9">
        <v>77.65</v>
      </c>
      <c r="H653" s="8"/>
      <c r="I653" s="9">
        <v>0.11</v>
      </c>
      <c r="J653" s="9">
        <v>11.61</v>
      </c>
      <c r="K653" s="9">
        <v>7.89</v>
      </c>
      <c r="L653" s="8"/>
      <c r="M653" s="9">
        <v>12.54</v>
      </c>
      <c r="N653" s="9">
        <v>151.86</v>
      </c>
      <c r="O653" t="s">
        <v>3</v>
      </c>
    </row>
    <row r="654" ht="51.15" customHeight="1" spans="1:15">
      <c r="A654" s="5" t="s">
        <v>1733</v>
      </c>
      <c r="B654" s="6" t="s">
        <v>525</v>
      </c>
      <c r="C654" s="6" t="s">
        <v>1551</v>
      </c>
      <c r="D654" s="5" t="s">
        <v>89</v>
      </c>
      <c r="E654" s="10">
        <v>55.956</v>
      </c>
      <c r="F654" s="9">
        <v>25.55</v>
      </c>
      <c r="G654" s="9">
        <v>17.97</v>
      </c>
      <c r="H654" s="8"/>
      <c r="I654" s="9">
        <v>1.46</v>
      </c>
      <c r="J654" s="9">
        <v>4.36</v>
      </c>
      <c r="K654" s="9">
        <v>2.96</v>
      </c>
      <c r="L654" s="8"/>
      <c r="M654" s="9">
        <v>4.71</v>
      </c>
      <c r="N654" s="9">
        <v>57.01</v>
      </c>
      <c r="O654" t="s">
        <v>3</v>
      </c>
    </row>
    <row r="655" ht="16.3" customHeight="1" spans="1:15">
      <c r="A655" s="5" t="s">
        <v>1734</v>
      </c>
      <c r="B655" s="6" t="s">
        <v>991</v>
      </c>
      <c r="C655" s="6" t="s">
        <v>1735</v>
      </c>
      <c r="D655" s="5" t="s">
        <v>89</v>
      </c>
      <c r="E655" s="10">
        <v>55.956</v>
      </c>
      <c r="F655" s="9">
        <v>25.55</v>
      </c>
      <c r="G655" s="9">
        <v>17.97</v>
      </c>
      <c r="H655" s="8"/>
      <c r="I655" s="9">
        <v>1.46</v>
      </c>
      <c r="J655" s="9">
        <v>4.36</v>
      </c>
      <c r="K655" s="9">
        <v>2.96</v>
      </c>
      <c r="L655" s="8"/>
      <c r="M655" s="9">
        <v>4.71</v>
      </c>
      <c r="N655" s="9">
        <v>57.01</v>
      </c>
      <c r="O655" t="s">
        <v>3</v>
      </c>
    </row>
    <row r="656" ht="27.9" customHeight="1" spans="1:15">
      <c r="A656" s="11" t="s">
        <v>950</v>
      </c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9" t="s">
        <v>3</v>
      </c>
    </row>
    <row r="657" ht="16.3" customHeight="1" spans="1:15">
      <c r="A657" s="12" t="s">
        <v>3</v>
      </c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9" t="s">
        <v>3</v>
      </c>
    </row>
    <row r="658" ht="17.05" customHeight="1" spans="1:15">
      <c r="A658" s="3" t="s">
        <v>1</v>
      </c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12" t="s">
        <v>1736</v>
      </c>
      <c r="N658" s="12"/>
      <c r="O658" s="19" t="s">
        <v>3</v>
      </c>
    </row>
    <row r="659" ht="17.05" customHeight="1" spans="1:15">
      <c r="A659" s="13" t="s">
        <v>6</v>
      </c>
      <c r="B659" s="13" t="s">
        <v>76</v>
      </c>
      <c r="C659" s="13" t="s">
        <v>952</v>
      </c>
      <c r="D659" s="13" t="s">
        <v>953</v>
      </c>
      <c r="E659" s="13" t="s">
        <v>80</v>
      </c>
      <c r="F659" s="14" t="s">
        <v>954</v>
      </c>
      <c r="G659" s="15"/>
      <c r="H659" s="15"/>
      <c r="I659" s="15"/>
      <c r="J659" s="15"/>
      <c r="K659" s="15"/>
      <c r="L659" s="15"/>
      <c r="M659" s="20"/>
      <c r="N659" s="21" t="s">
        <v>955</v>
      </c>
      <c r="O659" s="22" t="s">
        <v>3</v>
      </c>
    </row>
    <row r="660" ht="41.85" customHeight="1" spans="1:15">
      <c r="A660" s="16"/>
      <c r="B660" s="16"/>
      <c r="C660" s="16"/>
      <c r="D660" s="16"/>
      <c r="E660" s="16"/>
      <c r="F660" s="4" t="s">
        <v>956</v>
      </c>
      <c r="G660" s="4" t="s">
        <v>957</v>
      </c>
      <c r="H660" s="5" t="s">
        <v>958</v>
      </c>
      <c r="I660" s="4" t="s">
        <v>959</v>
      </c>
      <c r="J660" s="4" t="s">
        <v>960</v>
      </c>
      <c r="K660" s="4" t="s">
        <v>961</v>
      </c>
      <c r="L660" s="4" t="s">
        <v>962</v>
      </c>
      <c r="M660" s="5" t="s">
        <v>963</v>
      </c>
      <c r="N660" s="24"/>
      <c r="O660" s="22" t="s">
        <v>3</v>
      </c>
    </row>
    <row r="661" ht="16.3" customHeight="1" spans="1:15">
      <c r="A661" s="5" t="s">
        <v>3</v>
      </c>
      <c r="B661" s="6" t="s">
        <v>3</v>
      </c>
      <c r="C661" s="6" t="s">
        <v>1737</v>
      </c>
      <c r="D661" s="5" t="s">
        <v>3</v>
      </c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t="s">
        <v>3</v>
      </c>
    </row>
    <row r="662" ht="86.05" customHeight="1" spans="1:15">
      <c r="A662" s="5" t="s">
        <v>1738</v>
      </c>
      <c r="B662" s="6" t="s">
        <v>526</v>
      </c>
      <c r="C662" s="6" t="s">
        <v>1739</v>
      </c>
      <c r="D662" s="5" t="s">
        <v>89</v>
      </c>
      <c r="E662" s="10">
        <v>21.99</v>
      </c>
      <c r="F662" s="9">
        <v>42.06</v>
      </c>
      <c r="G662" s="9">
        <v>92.94</v>
      </c>
      <c r="H662" s="8"/>
      <c r="I662" s="9">
        <v>1.06</v>
      </c>
      <c r="J662" s="9">
        <v>13.18</v>
      </c>
      <c r="K662" s="9">
        <v>8.95</v>
      </c>
      <c r="L662" s="8"/>
      <c r="M662" s="9">
        <v>14.24</v>
      </c>
      <c r="N662" s="9">
        <v>172.43</v>
      </c>
      <c r="O662" t="s">
        <v>3</v>
      </c>
    </row>
    <row r="663" ht="27.9" customHeight="1" spans="1:15">
      <c r="A663" s="5" t="s">
        <v>1740</v>
      </c>
      <c r="B663" s="6" t="s">
        <v>987</v>
      </c>
      <c r="C663" s="6" t="s">
        <v>988</v>
      </c>
      <c r="D663" s="5" t="s">
        <v>89</v>
      </c>
      <c r="E663" s="10">
        <v>21.99</v>
      </c>
      <c r="F663" s="9">
        <v>42.06</v>
      </c>
      <c r="G663" s="9">
        <v>92.94</v>
      </c>
      <c r="H663" s="8"/>
      <c r="I663" s="9">
        <v>1.06</v>
      </c>
      <c r="J663" s="9">
        <v>13.18</v>
      </c>
      <c r="K663" s="9">
        <v>8.95</v>
      </c>
      <c r="L663" s="8"/>
      <c r="M663" s="9">
        <v>14.24</v>
      </c>
      <c r="N663" s="9">
        <v>172.43</v>
      </c>
      <c r="O663" t="s">
        <v>3</v>
      </c>
    </row>
    <row r="664" ht="74.4" customHeight="1" spans="1:15">
      <c r="A664" s="5" t="s">
        <v>1741</v>
      </c>
      <c r="B664" s="6" t="s">
        <v>528</v>
      </c>
      <c r="C664" s="6" t="s">
        <v>1742</v>
      </c>
      <c r="D664" s="5" t="s">
        <v>89</v>
      </c>
      <c r="E664" s="10">
        <v>5.265</v>
      </c>
      <c r="F664" s="9">
        <v>42.06</v>
      </c>
      <c r="G664" s="9">
        <v>85.74</v>
      </c>
      <c r="H664" s="8"/>
      <c r="I664" s="9">
        <v>0.64</v>
      </c>
      <c r="J664" s="9">
        <v>12.45</v>
      </c>
      <c r="K664" s="9">
        <v>8.45</v>
      </c>
      <c r="L664" s="8"/>
      <c r="M664" s="9">
        <v>13.44</v>
      </c>
      <c r="N664" s="9">
        <v>162.78</v>
      </c>
      <c r="O664" t="s">
        <v>3</v>
      </c>
    </row>
    <row r="665" ht="27.9" customHeight="1" spans="1:15">
      <c r="A665" s="5" t="s">
        <v>1743</v>
      </c>
      <c r="B665" s="6" t="s">
        <v>987</v>
      </c>
      <c r="C665" s="6" t="s">
        <v>988</v>
      </c>
      <c r="D665" s="5" t="s">
        <v>89</v>
      </c>
      <c r="E665" s="10">
        <v>5.265</v>
      </c>
      <c r="F665" s="9">
        <v>42.06</v>
      </c>
      <c r="G665" s="9">
        <v>85.74</v>
      </c>
      <c r="H665" s="8"/>
      <c r="I665" s="9">
        <v>0.64</v>
      </c>
      <c r="J665" s="9">
        <v>12.45</v>
      </c>
      <c r="K665" s="9">
        <v>8.45</v>
      </c>
      <c r="L665" s="8"/>
      <c r="M665" s="9">
        <v>13.44</v>
      </c>
      <c r="N665" s="9">
        <v>162.78</v>
      </c>
      <c r="O665" t="s">
        <v>3</v>
      </c>
    </row>
    <row r="666" ht="39.55" customHeight="1" spans="1:15">
      <c r="A666" s="5" t="s">
        <v>1744</v>
      </c>
      <c r="B666" s="6" t="s">
        <v>530</v>
      </c>
      <c r="C666" s="6" t="s">
        <v>1393</v>
      </c>
      <c r="D666" s="5" t="s">
        <v>89</v>
      </c>
      <c r="E666" s="10">
        <v>54.51</v>
      </c>
      <c r="F666" s="9">
        <v>5.62</v>
      </c>
      <c r="G666" s="9">
        <v>34.51</v>
      </c>
      <c r="H666" s="8"/>
      <c r="I666" s="8"/>
      <c r="J666" s="9">
        <v>3.89</v>
      </c>
      <c r="K666" s="9">
        <v>2.64</v>
      </c>
      <c r="L666" s="8"/>
      <c r="M666" s="9">
        <v>4.2</v>
      </c>
      <c r="N666" s="9">
        <v>50.86</v>
      </c>
      <c r="O666" t="s">
        <v>3</v>
      </c>
    </row>
    <row r="667" ht="16.3" customHeight="1" spans="1:15">
      <c r="A667" s="5" t="s">
        <v>1745</v>
      </c>
      <c r="B667" s="6" t="s">
        <v>1160</v>
      </c>
      <c r="C667" s="6" t="s">
        <v>1161</v>
      </c>
      <c r="D667" s="5" t="s">
        <v>89</v>
      </c>
      <c r="E667" s="10">
        <v>54.51</v>
      </c>
      <c r="F667" s="9">
        <v>5.62</v>
      </c>
      <c r="G667" s="9">
        <v>34.51</v>
      </c>
      <c r="H667" s="8"/>
      <c r="I667" s="8"/>
      <c r="J667" s="9">
        <v>3.89</v>
      </c>
      <c r="K667" s="9">
        <v>2.64</v>
      </c>
      <c r="L667" s="8"/>
      <c r="M667" s="9">
        <v>4.2</v>
      </c>
      <c r="N667" s="9">
        <v>50.86</v>
      </c>
      <c r="O667" t="s">
        <v>3</v>
      </c>
    </row>
    <row r="668" ht="39.55" customHeight="1" spans="1:15">
      <c r="A668" s="5" t="s">
        <v>1746</v>
      </c>
      <c r="B668" s="6" t="s">
        <v>531</v>
      </c>
      <c r="C668" s="6" t="s">
        <v>1747</v>
      </c>
      <c r="D668" s="5" t="s">
        <v>89</v>
      </c>
      <c r="E668" s="10">
        <v>27.255</v>
      </c>
      <c r="F668" s="9">
        <v>13.07</v>
      </c>
      <c r="G668" s="9">
        <v>6.89</v>
      </c>
      <c r="H668" s="8"/>
      <c r="I668" s="9">
        <v>0.53</v>
      </c>
      <c r="J668" s="9">
        <v>1.99</v>
      </c>
      <c r="K668" s="9">
        <v>1.35</v>
      </c>
      <c r="L668" s="8"/>
      <c r="M668" s="9">
        <v>2.14</v>
      </c>
      <c r="N668" s="9">
        <v>25.97</v>
      </c>
      <c r="O668" t="s">
        <v>3</v>
      </c>
    </row>
    <row r="669" ht="27.9" customHeight="1" spans="1:15">
      <c r="A669" s="5" t="s">
        <v>1748</v>
      </c>
      <c r="B669" s="6" t="s">
        <v>991</v>
      </c>
      <c r="C669" s="6" t="s">
        <v>999</v>
      </c>
      <c r="D669" s="5" t="s">
        <v>89</v>
      </c>
      <c r="E669" s="10">
        <v>27.255</v>
      </c>
      <c r="F669" s="9">
        <v>13.07</v>
      </c>
      <c r="G669" s="9">
        <v>6.89</v>
      </c>
      <c r="H669" s="8"/>
      <c r="I669" s="9">
        <v>0.53</v>
      </c>
      <c r="J669" s="9">
        <v>1.99</v>
      </c>
      <c r="K669" s="9">
        <v>1.35</v>
      </c>
      <c r="L669" s="8"/>
      <c r="M669" s="9">
        <v>2.14</v>
      </c>
      <c r="N669" s="9">
        <v>25.97</v>
      </c>
      <c r="O669" t="s">
        <v>3</v>
      </c>
    </row>
    <row r="670" ht="51.15" customHeight="1" spans="1:15">
      <c r="A670" s="5" t="s">
        <v>1749</v>
      </c>
      <c r="B670" s="6" t="s">
        <v>533</v>
      </c>
      <c r="C670" s="6" t="s">
        <v>1750</v>
      </c>
      <c r="D670" s="5" t="s">
        <v>103</v>
      </c>
      <c r="E670" s="10">
        <v>0.79</v>
      </c>
      <c r="F670" s="9">
        <v>377.96</v>
      </c>
      <c r="G670" s="9">
        <v>271.42</v>
      </c>
      <c r="H670" s="8"/>
      <c r="I670" s="9">
        <v>4.52</v>
      </c>
      <c r="J670" s="9">
        <v>63.36</v>
      </c>
      <c r="K670" s="9">
        <v>43.04</v>
      </c>
      <c r="L670" s="8"/>
      <c r="M670" s="9">
        <v>68.43</v>
      </c>
      <c r="N670" s="9">
        <v>828.73</v>
      </c>
      <c r="O670" t="s">
        <v>3</v>
      </c>
    </row>
    <row r="671" ht="16.3" customHeight="1" spans="1:15">
      <c r="A671" s="5" t="s">
        <v>1751</v>
      </c>
      <c r="B671" s="6" t="s">
        <v>1752</v>
      </c>
      <c r="C671" s="6" t="s">
        <v>1753</v>
      </c>
      <c r="D671" s="5" t="s">
        <v>103</v>
      </c>
      <c r="E671" s="10">
        <v>0.79</v>
      </c>
      <c r="F671" s="9">
        <v>377.96</v>
      </c>
      <c r="G671" s="9">
        <v>271.42</v>
      </c>
      <c r="H671" s="8"/>
      <c r="I671" s="9">
        <v>4.52</v>
      </c>
      <c r="J671" s="9">
        <v>63.36</v>
      </c>
      <c r="K671" s="9">
        <v>43.04</v>
      </c>
      <c r="L671" s="8"/>
      <c r="M671" s="9">
        <v>68.43</v>
      </c>
      <c r="N671" s="9">
        <v>828.73</v>
      </c>
      <c r="O671" t="s">
        <v>3</v>
      </c>
    </row>
    <row r="672" ht="27.9" customHeight="1" spans="1:15">
      <c r="A672" s="11" t="s">
        <v>950</v>
      </c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9" t="s">
        <v>3</v>
      </c>
    </row>
    <row r="673" ht="16.3" customHeight="1" spans="1:15">
      <c r="A673" s="12" t="s">
        <v>3</v>
      </c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9" t="s">
        <v>3</v>
      </c>
    </row>
    <row r="674" ht="17.05" customHeight="1" spans="1:15">
      <c r="A674" s="3" t="s">
        <v>1</v>
      </c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12" t="s">
        <v>1754</v>
      </c>
      <c r="N674" s="12"/>
      <c r="O674" s="19" t="s">
        <v>3</v>
      </c>
    </row>
    <row r="675" ht="17.05" customHeight="1" spans="1:15">
      <c r="A675" s="13" t="s">
        <v>6</v>
      </c>
      <c r="B675" s="13" t="s">
        <v>76</v>
      </c>
      <c r="C675" s="13" t="s">
        <v>952</v>
      </c>
      <c r="D675" s="13" t="s">
        <v>953</v>
      </c>
      <c r="E675" s="13" t="s">
        <v>80</v>
      </c>
      <c r="F675" s="14" t="s">
        <v>954</v>
      </c>
      <c r="G675" s="15"/>
      <c r="H675" s="15"/>
      <c r="I675" s="15"/>
      <c r="J675" s="15"/>
      <c r="K675" s="15"/>
      <c r="L675" s="15"/>
      <c r="M675" s="20"/>
      <c r="N675" s="21" t="s">
        <v>955</v>
      </c>
      <c r="O675" s="22" t="s">
        <v>3</v>
      </c>
    </row>
    <row r="676" ht="41.85" customHeight="1" spans="1:15">
      <c r="A676" s="16"/>
      <c r="B676" s="16"/>
      <c r="C676" s="16"/>
      <c r="D676" s="16"/>
      <c r="E676" s="16"/>
      <c r="F676" s="4" t="s">
        <v>956</v>
      </c>
      <c r="G676" s="4" t="s">
        <v>957</v>
      </c>
      <c r="H676" s="5" t="s">
        <v>958</v>
      </c>
      <c r="I676" s="4" t="s">
        <v>959</v>
      </c>
      <c r="J676" s="4" t="s">
        <v>960</v>
      </c>
      <c r="K676" s="4" t="s">
        <v>961</v>
      </c>
      <c r="L676" s="4" t="s">
        <v>962</v>
      </c>
      <c r="M676" s="5" t="s">
        <v>963</v>
      </c>
      <c r="N676" s="24"/>
      <c r="O676" s="22" t="s">
        <v>3</v>
      </c>
    </row>
    <row r="677" ht="74.4" customHeight="1" spans="1:15">
      <c r="A677" s="5" t="s">
        <v>1755</v>
      </c>
      <c r="B677" s="6" t="s">
        <v>536</v>
      </c>
      <c r="C677" s="6" t="s">
        <v>1756</v>
      </c>
      <c r="D677" s="5" t="s">
        <v>89</v>
      </c>
      <c r="E677" s="10">
        <v>11.2</v>
      </c>
      <c r="F677" s="9">
        <v>42.06</v>
      </c>
      <c r="G677" s="9">
        <v>70.66</v>
      </c>
      <c r="H677" s="8"/>
      <c r="I677" s="9">
        <v>0.11</v>
      </c>
      <c r="J677" s="9">
        <v>10.93</v>
      </c>
      <c r="K677" s="9">
        <v>7.43</v>
      </c>
      <c r="L677" s="8"/>
      <c r="M677" s="9">
        <v>11.81</v>
      </c>
      <c r="N677" s="9">
        <v>143</v>
      </c>
      <c r="O677" t="s">
        <v>3</v>
      </c>
    </row>
    <row r="678" ht="27.9" customHeight="1" spans="1:15">
      <c r="A678" s="5" t="s">
        <v>1757</v>
      </c>
      <c r="B678" s="6" t="s">
        <v>987</v>
      </c>
      <c r="C678" s="6" t="s">
        <v>988</v>
      </c>
      <c r="D678" s="5" t="s">
        <v>89</v>
      </c>
      <c r="E678" s="10">
        <v>11.2</v>
      </c>
      <c r="F678" s="9">
        <v>42.06</v>
      </c>
      <c r="G678" s="9">
        <v>70.66</v>
      </c>
      <c r="H678" s="8"/>
      <c r="I678" s="9">
        <v>0.11</v>
      </c>
      <c r="J678" s="9">
        <v>10.93</v>
      </c>
      <c r="K678" s="9">
        <v>7.43</v>
      </c>
      <c r="L678" s="8"/>
      <c r="M678" s="9">
        <v>11.81</v>
      </c>
      <c r="N678" s="9">
        <v>143</v>
      </c>
      <c r="O678" t="s">
        <v>3</v>
      </c>
    </row>
    <row r="679" ht="51.15" customHeight="1" spans="1:15">
      <c r="A679" s="5" t="s">
        <v>1758</v>
      </c>
      <c r="B679" s="6" t="s">
        <v>538</v>
      </c>
      <c r="C679" s="6" t="s">
        <v>1551</v>
      </c>
      <c r="D679" s="5" t="s">
        <v>89</v>
      </c>
      <c r="E679" s="10">
        <v>11.2</v>
      </c>
      <c r="F679" s="9">
        <v>25.55</v>
      </c>
      <c r="G679" s="9">
        <v>17.97</v>
      </c>
      <c r="H679" s="8"/>
      <c r="I679" s="9">
        <v>1.46</v>
      </c>
      <c r="J679" s="9">
        <v>4.36</v>
      </c>
      <c r="K679" s="9">
        <v>2.96</v>
      </c>
      <c r="L679" s="8"/>
      <c r="M679" s="9">
        <v>4.71</v>
      </c>
      <c r="N679" s="9">
        <v>57.01</v>
      </c>
      <c r="O679" t="s">
        <v>3</v>
      </c>
    </row>
    <row r="680" ht="27.9" customHeight="1" spans="1:15">
      <c r="A680" s="5" t="s">
        <v>1759</v>
      </c>
      <c r="B680" s="6" t="s">
        <v>991</v>
      </c>
      <c r="C680" s="6" t="s">
        <v>992</v>
      </c>
      <c r="D680" s="5" t="s">
        <v>89</v>
      </c>
      <c r="E680" s="10">
        <v>11.2</v>
      </c>
      <c r="F680" s="9">
        <v>25.55</v>
      </c>
      <c r="G680" s="9">
        <v>17.97</v>
      </c>
      <c r="H680" s="8"/>
      <c r="I680" s="9">
        <v>1.46</v>
      </c>
      <c r="J680" s="9">
        <v>4.36</v>
      </c>
      <c r="K680" s="9">
        <v>2.96</v>
      </c>
      <c r="L680" s="8"/>
      <c r="M680" s="9">
        <v>4.71</v>
      </c>
      <c r="N680" s="9">
        <v>57.01</v>
      </c>
      <c r="O680" t="s">
        <v>3</v>
      </c>
    </row>
    <row r="681" ht="27.9" customHeight="1" spans="1:15">
      <c r="A681" s="5" t="s">
        <v>1760</v>
      </c>
      <c r="B681" s="6" t="s">
        <v>539</v>
      </c>
      <c r="C681" s="6" t="s">
        <v>1418</v>
      </c>
      <c r="D681" s="5" t="s">
        <v>189</v>
      </c>
      <c r="E681" s="10">
        <v>548.996</v>
      </c>
      <c r="F681" s="9">
        <v>3.86</v>
      </c>
      <c r="G681" s="9">
        <v>2.8</v>
      </c>
      <c r="H681" s="8"/>
      <c r="I681" s="9">
        <v>0.08</v>
      </c>
      <c r="J681" s="9">
        <v>0.65</v>
      </c>
      <c r="K681" s="9">
        <v>0.44</v>
      </c>
      <c r="L681" s="8"/>
      <c r="M681" s="9">
        <v>0.7</v>
      </c>
      <c r="N681" s="9">
        <v>8.53</v>
      </c>
      <c r="O681" t="s">
        <v>3</v>
      </c>
    </row>
    <row r="682" ht="16.3" customHeight="1" spans="1:15">
      <c r="A682" s="5" t="s">
        <v>1761</v>
      </c>
      <c r="B682" s="6" t="s">
        <v>1139</v>
      </c>
      <c r="C682" s="6" t="s">
        <v>1140</v>
      </c>
      <c r="D682" s="5" t="s">
        <v>189</v>
      </c>
      <c r="E682" s="10">
        <v>548.996</v>
      </c>
      <c r="F682" s="9">
        <v>3.86</v>
      </c>
      <c r="G682" s="9">
        <v>2.8</v>
      </c>
      <c r="H682" s="8"/>
      <c r="I682" s="9">
        <v>0.08</v>
      </c>
      <c r="J682" s="9">
        <v>0.65</v>
      </c>
      <c r="K682" s="9">
        <v>0.44</v>
      </c>
      <c r="L682" s="8"/>
      <c r="M682" s="9">
        <v>0.7</v>
      </c>
      <c r="N682" s="9">
        <v>8.53</v>
      </c>
      <c r="O682" t="s">
        <v>3</v>
      </c>
    </row>
    <row r="683" ht="16.3" customHeight="1" spans="1:15">
      <c r="A683" s="5" t="s">
        <v>3</v>
      </c>
      <c r="B683" s="6" t="s">
        <v>3</v>
      </c>
      <c r="C683" s="6" t="s">
        <v>540</v>
      </c>
      <c r="D683" s="5" t="s">
        <v>3</v>
      </c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t="s">
        <v>3</v>
      </c>
    </row>
    <row r="684" ht="62.8" customHeight="1" spans="1:15">
      <c r="A684" s="5" t="s">
        <v>1762</v>
      </c>
      <c r="B684" s="6" t="s">
        <v>541</v>
      </c>
      <c r="C684" s="6" t="s">
        <v>1421</v>
      </c>
      <c r="D684" s="5" t="s">
        <v>89</v>
      </c>
      <c r="E684" s="10">
        <v>232.58</v>
      </c>
      <c r="F684" s="9">
        <v>51.43</v>
      </c>
      <c r="G684" s="9">
        <v>8.29</v>
      </c>
      <c r="H684" s="8"/>
      <c r="I684" s="8"/>
      <c r="J684" s="9">
        <v>5.79</v>
      </c>
      <c r="K684" s="9">
        <v>3.93</v>
      </c>
      <c r="L684" s="8"/>
      <c r="M684" s="9">
        <v>6.25</v>
      </c>
      <c r="N684" s="9">
        <v>75.69</v>
      </c>
      <c r="O684" t="s">
        <v>3</v>
      </c>
    </row>
    <row r="685" ht="27.9" customHeight="1" spans="1:15">
      <c r="A685" s="5" t="s">
        <v>1763</v>
      </c>
      <c r="B685" s="6" t="s">
        <v>1423</v>
      </c>
      <c r="C685" s="6" t="s">
        <v>1424</v>
      </c>
      <c r="D685" s="5" t="s">
        <v>89</v>
      </c>
      <c r="E685" s="10">
        <v>232.58</v>
      </c>
      <c r="F685" s="9">
        <v>51.43</v>
      </c>
      <c r="G685" s="9">
        <v>8.29</v>
      </c>
      <c r="H685" s="8"/>
      <c r="I685" s="8"/>
      <c r="J685" s="9">
        <v>5.79</v>
      </c>
      <c r="K685" s="9">
        <v>3.93</v>
      </c>
      <c r="L685" s="8"/>
      <c r="M685" s="9">
        <v>6.25</v>
      </c>
      <c r="N685" s="9">
        <v>75.69</v>
      </c>
      <c r="O685" t="s">
        <v>3</v>
      </c>
    </row>
    <row r="686" ht="39.55" customHeight="1" spans="1:15">
      <c r="A686" s="5" t="s">
        <v>1764</v>
      </c>
      <c r="B686" s="6" t="s">
        <v>542</v>
      </c>
      <c r="C686" s="6" t="s">
        <v>1426</v>
      </c>
      <c r="D686" s="5" t="s">
        <v>89</v>
      </c>
      <c r="E686" s="10">
        <v>465.16</v>
      </c>
      <c r="F686" s="9">
        <v>7.92</v>
      </c>
      <c r="G686" s="9">
        <v>24.12</v>
      </c>
      <c r="H686" s="8"/>
      <c r="I686" s="8"/>
      <c r="J686" s="9">
        <v>3.1</v>
      </c>
      <c r="K686" s="9">
        <v>2.11</v>
      </c>
      <c r="L686" s="8"/>
      <c r="M686" s="9">
        <v>3.35</v>
      </c>
      <c r="N686" s="9">
        <v>40.6</v>
      </c>
      <c r="O686" t="s">
        <v>3</v>
      </c>
    </row>
    <row r="687" ht="27.9" customHeight="1" spans="1:15">
      <c r="A687" s="5" t="s">
        <v>1765</v>
      </c>
      <c r="B687" s="6" t="s">
        <v>1021</v>
      </c>
      <c r="C687" s="6" t="s">
        <v>1022</v>
      </c>
      <c r="D687" s="5" t="s">
        <v>89</v>
      </c>
      <c r="E687" s="10">
        <v>465.16</v>
      </c>
      <c r="F687" s="9">
        <v>7.92</v>
      </c>
      <c r="G687" s="9">
        <v>24.12</v>
      </c>
      <c r="H687" s="8"/>
      <c r="I687" s="8"/>
      <c r="J687" s="9">
        <v>3.1</v>
      </c>
      <c r="K687" s="9">
        <v>2.11</v>
      </c>
      <c r="L687" s="8"/>
      <c r="M687" s="9">
        <v>3.35</v>
      </c>
      <c r="N687" s="9">
        <v>40.6</v>
      </c>
      <c r="O687" t="s">
        <v>3</v>
      </c>
    </row>
    <row r="688" ht="27.9" customHeight="1" spans="1:15">
      <c r="A688" s="5" t="s">
        <v>1766</v>
      </c>
      <c r="B688" s="6" t="s">
        <v>545</v>
      </c>
      <c r="C688" s="6" t="s">
        <v>1767</v>
      </c>
      <c r="D688" s="5" t="s">
        <v>89</v>
      </c>
      <c r="E688" s="10">
        <v>232.58</v>
      </c>
      <c r="F688" s="9">
        <v>21.13</v>
      </c>
      <c r="G688" s="9">
        <v>4.53</v>
      </c>
      <c r="H688" s="8"/>
      <c r="I688" s="9">
        <v>0.33</v>
      </c>
      <c r="J688" s="9">
        <v>2.52</v>
      </c>
      <c r="K688" s="9">
        <v>1.71</v>
      </c>
      <c r="L688" s="8"/>
      <c r="M688" s="9">
        <v>2.72</v>
      </c>
      <c r="N688" s="9">
        <v>32.94</v>
      </c>
      <c r="O688" t="s">
        <v>3</v>
      </c>
    </row>
    <row r="689" ht="27.9" customHeight="1" spans="1:15">
      <c r="A689" s="11" t="s">
        <v>950</v>
      </c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9" t="s">
        <v>3</v>
      </c>
    </row>
    <row r="690" ht="16.3" customHeight="1" spans="1:15">
      <c r="A690" s="12" t="s">
        <v>3</v>
      </c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9" t="s">
        <v>3</v>
      </c>
    </row>
    <row r="691" ht="17.05" customHeight="1" spans="1:15">
      <c r="A691" s="3" t="s">
        <v>1</v>
      </c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12" t="s">
        <v>1768</v>
      </c>
      <c r="N691" s="12"/>
      <c r="O691" s="19" t="s">
        <v>3</v>
      </c>
    </row>
    <row r="692" ht="17.05" customHeight="1" spans="1:15">
      <c r="A692" s="13" t="s">
        <v>6</v>
      </c>
      <c r="B692" s="13" t="s">
        <v>76</v>
      </c>
      <c r="C692" s="13" t="s">
        <v>952</v>
      </c>
      <c r="D692" s="13" t="s">
        <v>953</v>
      </c>
      <c r="E692" s="13" t="s">
        <v>80</v>
      </c>
      <c r="F692" s="14" t="s">
        <v>954</v>
      </c>
      <c r="G692" s="15"/>
      <c r="H692" s="15"/>
      <c r="I692" s="15"/>
      <c r="J692" s="15"/>
      <c r="K692" s="15"/>
      <c r="L692" s="15"/>
      <c r="M692" s="20"/>
      <c r="N692" s="21" t="s">
        <v>955</v>
      </c>
      <c r="O692" s="22" t="s">
        <v>3</v>
      </c>
    </row>
    <row r="693" ht="41.85" customHeight="1" spans="1:15">
      <c r="A693" s="16"/>
      <c r="B693" s="16"/>
      <c r="C693" s="16"/>
      <c r="D693" s="16"/>
      <c r="E693" s="16"/>
      <c r="F693" s="4" t="s">
        <v>956</v>
      </c>
      <c r="G693" s="4" t="s">
        <v>957</v>
      </c>
      <c r="H693" s="5" t="s">
        <v>958</v>
      </c>
      <c r="I693" s="4" t="s">
        <v>959</v>
      </c>
      <c r="J693" s="4" t="s">
        <v>960</v>
      </c>
      <c r="K693" s="4" t="s">
        <v>961</v>
      </c>
      <c r="L693" s="4" t="s">
        <v>962</v>
      </c>
      <c r="M693" s="5" t="s">
        <v>963</v>
      </c>
      <c r="N693" s="24"/>
      <c r="O693" s="22" t="s">
        <v>3</v>
      </c>
    </row>
    <row r="694" ht="16.3" customHeight="1" spans="1:15">
      <c r="A694" s="5" t="s">
        <v>3</v>
      </c>
      <c r="B694" s="6" t="s">
        <v>3</v>
      </c>
      <c r="C694" s="6" t="s">
        <v>1769</v>
      </c>
      <c r="D694" s="5" t="s">
        <v>3</v>
      </c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t="s">
        <v>3</v>
      </c>
    </row>
    <row r="695" ht="27.9" customHeight="1" spans="1:15">
      <c r="A695" s="5" t="s">
        <v>1770</v>
      </c>
      <c r="B695" s="6" t="s">
        <v>1008</v>
      </c>
      <c r="C695" s="6" t="s">
        <v>1009</v>
      </c>
      <c r="D695" s="5" t="s">
        <v>89</v>
      </c>
      <c r="E695" s="10">
        <v>232.58</v>
      </c>
      <c r="F695" s="9">
        <v>21.13</v>
      </c>
      <c r="G695" s="9">
        <v>4.53</v>
      </c>
      <c r="H695" s="8"/>
      <c r="I695" s="9">
        <v>0.33</v>
      </c>
      <c r="J695" s="9">
        <v>2.52</v>
      </c>
      <c r="K695" s="9">
        <v>1.71</v>
      </c>
      <c r="L695" s="8"/>
      <c r="M695" s="9">
        <v>2.72</v>
      </c>
      <c r="N695" s="9">
        <v>32.94</v>
      </c>
      <c r="O695" t="s">
        <v>3</v>
      </c>
    </row>
    <row r="696" ht="74.4" customHeight="1" spans="1:15">
      <c r="A696" s="5" t="s">
        <v>1771</v>
      </c>
      <c r="B696" s="6" t="s">
        <v>546</v>
      </c>
      <c r="C696" s="6" t="s">
        <v>1563</v>
      </c>
      <c r="D696" s="5" t="s">
        <v>89</v>
      </c>
      <c r="E696" s="10">
        <v>385.53</v>
      </c>
      <c r="F696" s="9">
        <v>23.99</v>
      </c>
      <c r="G696" s="9">
        <v>8.75</v>
      </c>
      <c r="H696" s="8"/>
      <c r="I696" s="8"/>
      <c r="J696" s="9">
        <v>3.17</v>
      </c>
      <c r="K696" s="9">
        <v>2.15</v>
      </c>
      <c r="L696" s="8"/>
      <c r="M696" s="9">
        <v>3.43</v>
      </c>
      <c r="N696" s="9">
        <v>41.49</v>
      </c>
      <c r="O696" t="s">
        <v>3</v>
      </c>
    </row>
    <row r="697" ht="16.3" customHeight="1" spans="1:15">
      <c r="A697" s="5" t="s">
        <v>1772</v>
      </c>
      <c r="B697" s="6" t="s">
        <v>1012</v>
      </c>
      <c r="C697" s="6" t="s">
        <v>1013</v>
      </c>
      <c r="D697" s="5" t="s">
        <v>89</v>
      </c>
      <c r="E697" s="10">
        <v>385.53</v>
      </c>
      <c r="F697" s="9">
        <v>23.99</v>
      </c>
      <c r="G697" s="9">
        <v>8.75</v>
      </c>
      <c r="H697" s="8"/>
      <c r="I697" s="8"/>
      <c r="J697" s="9">
        <v>3.17</v>
      </c>
      <c r="K697" s="9">
        <v>2.15</v>
      </c>
      <c r="L697" s="8"/>
      <c r="M697" s="9">
        <v>3.43</v>
      </c>
      <c r="N697" s="9">
        <v>41.49</v>
      </c>
      <c r="O697" t="s">
        <v>3</v>
      </c>
    </row>
    <row r="698" ht="62.8" customHeight="1" spans="1:15">
      <c r="A698" s="5" t="s">
        <v>1773</v>
      </c>
      <c r="B698" s="6" t="s">
        <v>547</v>
      </c>
      <c r="C698" s="6" t="s">
        <v>1566</v>
      </c>
      <c r="D698" s="5" t="s">
        <v>89</v>
      </c>
      <c r="E698" s="10">
        <v>385.53</v>
      </c>
      <c r="F698" s="9">
        <v>23.39</v>
      </c>
      <c r="G698" s="9">
        <v>6.5</v>
      </c>
      <c r="H698" s="8"/>
      <c r="I698" s="9">
        <v>0.39</v>
      </c>
      <c r="J698" s="9">
        <v>2.94</v>
      </c>
      <c r="K698" s="9">
        <v>1.99</v>
      </c>
      <c r="L698" s="8"/>
      <c r="M698" s="9">
        <v>3.16</v>
      </c>
      <c r="N698" s="9">
        <v>38.37</v>
      </c>
      <c r="O698" t="s">
        <v>3</v>
      </c>
    </row>
    <row r="699" ht="27.9" customHeight="1" spans="1:15">
      <c r="A699" s="5" t="s">
        <v>1774</v>
      </c>
      <c r="B699" s="6" t="s">
        <v>1008</v>
      </c>
      <c r="C699" s="6" t="s">
        <v>1009</v>
      </c>
      <c r="D699" s="5" t="s">
        <v>89</v>
      </c>
      <c r="E699" s="10">
        <v>385.53</v>
      </c>
      <c r="F699" s="9">
        <v>21.13</v>
      </c>
      <c r="G699" s="9">
        <v>5.28</v>
      </c>
      <c r="H699" s="8"/>
      <c r="I699" s="9">
        <v>0.39</v>
      </c>
      <c r="J699" s="9">
        <v>2.6</v>
      </c>
      <c r="K699" s="9">
        <v>1.76</v>
      </c>
      <c r="L699" s="8"/>
      <c r="M699" s="9">
        <v>2.8</v>
      </c>
      <c r="N699" s="9">
        <v>33.96</v>
      </c>
      <c r="O699" t="s">
        <v>3</v>
      </c>
    </row>
    <row r="700" ht="16.3" customHeight="1" spans="1:15">
      <c r="A700" s="5" t="s">
        <v>1775</v>
      </c>
      <c r="B700" s="6" t="s">
        <v>1440</v>
      </c>
      <c r="C700" s="6" t="s">
        <v>1441</v>
      </c>
      <c r="D700" s="5" t="s">
        <v>89</v>
      </c>
      <c r="E700" s="10">
        <v>385.53</v>
      </c>
      <c r="F700" s="9">
        <v>2.26</v>
      </c>
      <c r="G700" s="9">
        <v>1.22</v>
      </c>
      <c r="H700" s="8"/>
      <c r="I700" s="8"/>
      <c r="J700" s="9">
        <v>0.34</v>
      </c>
      <c r="K700" s="9">
        <v>0.23</v>
      </c>
      <c r="L700" s="8"/>
      <c r="M700" s="9">
        <v>0.36</v>
      </c>
      <c r="N700" s="9">
        <v>4.41</v>
      </c>
      <c r="O700" t="s">
        <v>3</v>
      </c>
    </row>
    <row r="701" ht="86.05" customHeight="1" spans="1:15">
      <c r="A701" s="5" t="s">
        <v>1776</v>
      </c>
      <c r="B701" s="6" t="s">
        <v>548</v>
      </c>
      <c r="C701" s="6" t="s">
        <v>1571</v>
      </c>
      <c r="D701" s="5" t="s">
        <v>89</v>
      </c>
      <c r="E701" s="10">
        <v>8.48</v>
      </c>
      <c r="F701" s="9">
        <v>73.61</v>
      </c>
      <c r="G701" s="9">
        <v>56.87</v>
      </c>
      <c r="H701" s="8"/>
      <c r="I701" s="8"/>
      <c r="J701" s="9">
        <v>12.64</v>
      </c>
      <c r="K701" s="9">
        <v>8.59</v>
      </c>
      <c r="L701" s="8"/>
      <c r="M701" s="9">
        <v>13.65</v>
      </c>
      <c r="N701" s="9">
        <v>165.36</v>
      </c>
      <c r="O701" t="s">
        <v>3</v>
      </c>
    </row>
    <row r="702" ht="16.3" customHeight="1" spans="1:15">
      <c r="A702" s="5" t="s">
        <v>1777</v>
      </c>
      <c r="B702" s="6" t="s">
        <v>1573</v>
      </c>
      <c r="C702" s="6" t="s">
        <v>1574</v>
      </c>
      <c r="D702" s="5" t="s">
        <v>89</v>
      </c>
      <c r="E702" s="10">
        <v>8.48</v>
      </c>
      <c r="F702" s="9">
        <v>73.61</v>
      </c>
      <c r="G702" s="9">
        <v>56.87</v>
      </c>
      <c r="H702" s="8"/>
      <c r="I702" s="8"/>
      <c r="J702" s="9">
        <v>12.64</v>
      </c>
      <c r="K702" s="9">
        <v>8.59</v>
      </c>
      <c r="L702" s="8"/>
      <c r="M702" s="9">
        <v>13.65</v>
      </c>
      <c r="N702" s="9">
        <v>165.36</v>
      </c>
      <c r="O702" t="s">
        <v>3</v>
      </c>
    </row>
    <row r="703" ht="16.3" customHeight="1" spans="1:15">
      <c r="A703" s="5" t="s">
        <v>1778</v>
      </c>
      <c r="B703" s="6" t="s">
        <v>1576</v>
      </c>
      <c r="C703" s="6" t="s">
        <v>1577</v>
      </c>
      <c r="D703" s="5" t="s">
        <v>89</v>
      </c>
      <c r="E703" s="8"/>
      <c r="F703" s="9">
        <v>13.95</v>
      </c>
      <c r="G703" s="9">
        <v>4.82</v>
      </c>
      <c r="H703" s="8"/>
      <c r="I703" s="8"/>
      <c r="J703" s="9">
        <v>1.82</v>
      </c>
      <c r="K703" s="9">
        <v>1.24</v>
      </c>
      <c r="L703" s="8"/>
      <c r="M703" s="9">
        <v>1.96</v>
      </c>
      <c r="N703" s="9">
        <v>23.79</v>
      </c>
      <c r="O703" t="s">
        <v>3</v>
      </c>
    </row>
    <row r="704" ht="74.4" customHeight="1" spans="1:15">
      <c r="A704" s="5" t="s">
        <v>1779</v>
      </c>
      <c r="B704" s="6" t="s">
        <v>550</v>
      </c>
      <c r="C704" s="6" t="s">
        <v>1780</v>
      </c>
      <c r="D704" s="5" t="s">
        <v>89</v>
      </c>
      <c r="E704" s="10">
        <v>13.346</v>
      </c>
      <c r="F704" s="9">
        <v>23.99</v>
      </c>
      <c r="G704" s="9">
        <v>8.75</v>
      </c>
      <c r="H704" s="8"/>
      <c r="I704" s="8"/>
      <c r="J704" s="9">
        <v>3.17</v>
      </c>
      <c r="K704" s="9">
        <v>2.15</v>
      </c>
      <c r="L704" s="8"/>
      <c r="M704" s="9">
        <v>3.43</v>
      </c>
      <c r="N704" s="9">
        <v>41.49</v>
      </c>
      <c r="O704" t="s">
        <v>3</v>
      </c>
    </row>
    <row r="705" ht="27.9" customHeight="1" spans="1:15">
      <c r="A705" s="11" t="s">
        <v>950</v>
      </c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9" t="s">
        <v>3</v>
      </c>
    </row>
    <row r="706" ht="16.3" customHeight="1" spans="1:15">
      <c r="A706" s="12" t="s">
        <v>3</v>
      </c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9" t="s">
        <v>3</v>
      </c>
    </row>
    <row r="707" ht="17.05" customHeight="1" spans="1:15">
      <c r="A707" s="3" t="s">
        <v>1</v>
      </c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12" t="s">
        <v>1781</v>
      </c>
      <c r="N707" s="12"/>
      <c r="O707" s="19" t="s">
        <v>3</v>
      </c>
    </row>
    <row r="708" ht="17.05" customHeight="1" spans="1:15">
      <c r="A708" s="13" t="s">
        <v>6</v>
      </c>
      <c r="B708" s="13" t="s">
        <v>76</v>
      </c>
      <c r="C708" s="13" t="s">
        <v>952</v>
      </c>
      <c r="D708" s="13" t="s">
        <v>953</v>
      </c>
      <c r="E708" s="13" t="s">
        <v>80</v>
      </c>
      <c r="F708" s="14" t="s">
        <v>954</v>
      </c>
      <c r="G708" s="15"/>
      <c r="H708" s="15"/>
      <c r="I708" s="15"/>
      <c r="J708" s="15"/>
      <c r="K708" s="15"/>
      <c r="L708" s="15"/>
      <c r="M708" s="20"/>
      <c r="N708" s="21" t="s">
        <v>955</v>
      </c>
      <c r="O708" s="22" t="s">
        <v>3</v>
      </c>
    </row>
    <row r="709" ht="41.85" customHeight="1" spans="1:15">
      <c r="A709" s="16"/>
      <c r="B709" s="16"/>
      <c r="C709" s="16"/>
      <c r="D709" s="16"/>
      <c r="E709" s="16"/>
      <c r="F709" s="4" t="s">
        <v>956</v>
      </c>
      <c r="G709" s="4" t="s">
        <v>957</v>
      </c>
      <c r="H709" s="5" t="s">
        <v>958</v>
      </c>
      <c r="I709" s="4" t="s">
        <v>959</v>
      </c>
      <c r="J709" s="4" t="s">
        <v>960</v>
      </c>
      <c r="K709" s="4" t="s">
        <v>961</v>
      </c>
      <c r="L709" s="4" t="s">
        <v>962</v>
      </c>
      <c r="M709" s="5" t="s">
        <v>963</v>
      </c>
      <c r="N709" s="24"/>
      <c r="O709" s="22" t="s">
        <v>3</v>
      </c>
    </row>
    <row r="710" ht="16.3" customHeight="1" spans="1:15">
      <c r="A710" s="5" t="s">
        <v>1782</v>
      </c>
      <c r="B710" s="6" t="s">
        <v>1012</v>
      </c>
      <c r="C710" s="6" t="s">
        <v>1013</v>
      </c>
      <c r="D710" s="5" t="s">
        <v>89</v>
      </c>
      <c r="E710" s="10">
        <v>13.346</v>
      </c>
      <c r="F710" s="9">
        <v>23.99</v>
      </c>
      <c r="G710" s="9">
        <v>8.75</v>
      </c>
      <c r="H710" s="8"/>
      <c r="I710" s="8"/>
      <c r="J710" s="9">
        <v>3.17</v>
      </c>
      <c r="K710" s="9">
        <v>2.15</v>
      </c>
      <c r="L710" s="8"/>
      <c r="M710" s="9">
        <v>3.43</v>
      </c>
      <c r="N710" s="9">
        <v>41.49</v>
      </c>
      <c r="O710" t="s">
        <v>3</v>
      </c>
    </row>
    <row r="711" ht="39.55" customHeight="1" spans="1:15">
      <c r="A711" s="5" t="s">
        <v>1783</v>
      </c>
      <c r="B711" s="6" t="s">
        <v>552</v>
      </c>
      <c r="C711" s="6" t="s">
        <v>1426</v>
      </c>
      <c r="D711" s="5" t="s">
        <v>89</v>
      </c>
      <c r="E711" s="10">
        <v>26.692</v>
      </c>
      <c r="F711" s="9">
        <v>7.92</v>
      </c>
      <c r="G711" s="9">
        <v>24.12</v>
      </c>
      <c r="H711" s="8"/>
      <c r="I711" s="8"/>
      <c r="J711" s="9">
        <v>3.1</v>
      </c>
      <c r="K711" s="9">
        <v>2.11</v>
      </c>
      <c r="L711" s="8"/>
      <c r="M711" s="9">
        <v>3.35</v>
      </c>
      <c r="N711" s="9">
        <v>40.6</v>
      </c>
      <c r="O711" t="s">
        <v>3</v>
      </c>
    </row>
    <row r="712" ht="27.9" customHeight="1" spans="1:15">
      <c r="A712" s="5" t="s">
        <v>1784</v>
      </c>
      <c r="B712" s="6" t="s">
        <v>1021</v>
      </c>
      <c r="C712" s="6" t="s">
        <v>1022</v>
      </c>
      <c r="D712" s="5" t="s">
        <v>89</v>
      </c>
      <c r="E712" s="10">
        <v>26.692</v>
      </c>
      <c r="F712" s="9">
        <v>7.92</v>
      </c>
      <c r="G712" s="9">
        <v>24.12</v>
      </c>
      <c r="H712" s="8"/>
      <c r="I712" s="8"/>
      <c r="J712" s="9">
        <v>3.1</v>
      </c>
      <c r="K712" s="9">
        <v>2.11</v>
      </c>
      <c r="L712" s="8"/>
      <c r="M712" s="9">
        <v>3.35</v>
      </c>
      <c r="N712" s="9">
        <v>40.6</v>
      </c>
      <c r="O712" t="s">
        <v>3</v>
      </c>
    </row>
    <row r="713" ht="62.8" customHeight="1" spans="1:15">
      <c r="A713" s="5" t="s">
        <v>1785</v>
      </c>
      <c r="B713" s="6" t="s">
        <v>553</v>
      </c>
      <c r="C713" s="6" t="s">
        <v>1566</v>
      </c>
      <c r="D713" s="5" t="s">
        <v>89</v>
      </c>
      <c r="E713" s="10">
        <v>13.346</v>
      </c>
      <c r="F713" s="9">
        <v>23.39</v>
      </c>
      <c r="G713" s="9">
        <v>6.5</v>
      </c>
      <c r="H713" s="8"/>
      <c r="I713" s="9">
        <v>0.39</v>
      </c>
      <c r="J713" s="9">
        <v>2.94</v>
      </c>
      <c r="K713" s="9">
        <v>1.99</v>
      </c>
      <c r="L713" s="8"/>
      <c r="M713" s="9">
        <v>3.16</v>
      </c>
      <c r="N713" s="9">
        <v>38.37</v>
      </c>
      <c r="O713" t="s">
        <v>3</v>
      </c>
    </row>
    <row r="714" ht="27.9" customHeight="1" spans="1:15">
      <c r="A714" s="5" t="s">
        <v>1786</v>
      </c>
      <c r="B714" s="6" t="s">
        <v>1008</v>
      </c>
      <c r="C714" s="6" t="s">
        <v>1009</v>
      </c>
      <c r="D714" s="5" t="s">
        <v>89</v>
      </c>
      <c r="E714" s="10">
        <v>13.346</v>
      </c>
      <c r="F714" s="9">
        <v>21.13</v>
      </c>
      <c r="G714" s="9">
        <v>5.28</v>
      </c>
      <c r="H714" s="8"/>
      <c r="I714" s="9">
        <v>0.39</v>
      </c>
      <c r="J714" s="9">
        <v>2.6</v>
      </c>
      <c r="K714" s="9">
        <v>1.76</v>
      </c>
      <c r="L714" s="8"/>
      <c r="M714" s="9">
        <v>2.8</v>
      </c>
      <c r="N714" s="9">
        <v>33.96</v>
      </c>
      <c r="O714" t="s">
        <v>3</v>
      </c>
    </row>
    <row r="715" ht="16.3" customHeight="1" spans="1:15">
      <c r="A715" s="5" t="s">
        <v>1787</v>
      </c>
      <c r="B715" s="6" t="s">
        <v>1440</v>
      </c>
      <c r="C715" s="6" t="s">
        <v>1441</v>
      </c>
      <c r="D715" s="5" t="s">
        <v>89</v>
      </c>
      <c r="E715" s="10">
        <v>13.346</v>
      </c>
      <c r="F715" s="9">
        <v>2.26</v>
      </c>
      <c r="G715" s="9">
        <v>1.22</v>
      </c>
      <c r="H715" s="8"/>
      <c r="I715" s="8"/>
      <c r="J715" s="9">
        <v>0.34</v>
      </c>
      <c r="K715" s="9">
        <v>0.23</v>
      </c>
      <c r="L715" s="8"/>
      <c r="M715" s="9">
        <v>0.36</v>
      </c>
      <c r="N715" s="9">
        <v>4.41</v>
      </c>
      <c r="O715" t="s">
        <v>3</v>
      </c>
    </row>
    <row r="716" ht="62.8" customHeight="1" spans="1:15">
      <c r="A716" s="5" t="s">
        <v>1788</v>
      </c>
      <c r="B716" s="6" t="s">
        <v>554</v>
      </c>
      <c r="C716" s="6" t="s">
        <v>1789</v>
      </c>
      <c r="D716" s="5" t="s">
        <v>89</v>
      </c>
      <c r="E716" s="10">
        <v>22.057</v>
      </c>
      <c r="F716" s="9">
        <v>48.5</v>
      </c>
      <c r="G716" s="9">
        <v>75.33</v>
      </c>
      <c r="H716" s="8"/>
      <c r="I716" s="8"/>
      <c r="J716" s="9">
        <v>12</v>
      </c>
      <c r="K716" s="9">
        <v>8.15</v>
      </c>
      <c r="L716" s="8"/>
      <c r="M716" s="9">
        <v>12.96</v>
      </c>
      <c r="N716" s="9">
        <v>156.94</v>
      </c>
      <c r="O716" t="s">
        <v>3</v>
      </c>
    </row>
    <row r="717" ht="27.9" customHeight="1" spans="1:15">
      <c r="A717" s="5" t="s">
        <v>1790</v>
      </c>
      <c r="B717" s="6" t="s">
        <v>1791</v>
      </c>
      <c r="C717" s="6" t="s">
        <v>1792</v>
      </c>
      <c r="D717" s="5" t="s">
        <v>89</v>
      </c>
      <c r="E717" s="10">
        <v>22.057</v>
      </c>
      <c r="F717" s="9">
        <v>48.5</v>
      </c>
      <c r="G717" s="9">
        <v>75.33</v>
      </c>
      <c r="H717" s="8"/>
      <c r="I717" s="8"/>
      <c r="J717" s="9">
        <v>12</v>
      </c>
      <c r="K717" s="9">
        <v>8.15</v>
      </c>
      <c r="L717" s="8"/>
      <c r="M717" s="9">
        <v>12.96</v>
      </c>
      <c r="N717" s="9">
        <v>156.94</v>
      </c>
      <c r="O717" t="s">
        <v>3</v>
      </c>
    </row>
    <row r="718" ht="39.55" customHeight="1" spans="1:15">
      <c r="A718" s="5" t="s">
        <v>1793</v>
      </c>
      <c r="B718" s="6" t="s">
        <v>556</v>
      </c>
      <c r="C718" s="6" t="s">
        <v>1426</v>
      </c>
      <c r="D718" s="5" t="s">
        <v>89</v>
      </c>
      <c r="E718" s="10">
        <v>44.114</v>
      </c>
      <c r="F718" s="9">
        <v>7.92</v>
      </c>
      <c r="G718" s="9">
        <v>24.12</v>
      </c>
      <c r="H718" s="8"/>
      <c r="I718" s="8"/>
      <c r="J718" s="9">
        <v>3.1</v>
      </c>
      <c r="K718" s="9">
        <v>2.11</v>
      </c>
      <c r="L718" s="8"/>
      <c r="M718" s="9">
        <v>3.35</v>
      </c>
      <c r="N718" s="9">
        <v>40.6</v>
      </c>
      <c r="O718" t="s">
        <v>3</v>
      </c>
    </row>
    <row r="719" ht="27.9" customHeight="1" spans="1:15">
      <c r="A719" s="5" t="s">
        <v>1794</v>
      </c>
      <c r="B719" s="6" t="s">
        <v>1021</v>
      </c>
      <c r="C719" s="6" t="s">
        <v>1022</v>
      </c>
      <c r="D719" s="5" t="s">
        <v>89</v>
      </c>
      <c r="E719" s="10">
        <v>44.114</v>
      </c>
      <c r="F719" s="9">
        <v>7.92</v>
      </c>
      <c r="G719" s="9">
        <v>24.12</v>
      </c>
      <c r="H719" s="8"/>
      <c r="I719" s="8"/>
      <c r="J719" s="9">
        <v>3.1</v>
      </c>
      <c r="K719" s="9">
        <v>2.11</v>
      </c>
      <c r="L719" s="8"/>
      <c r="M719" s="9">
        <v>3.35</v>
      </c>
      <c r="N719" s="9">
        <v>40.6</v>
      </c>
      <c r="O719" t="s">
        <v>3</v>
      </c>
    </row>
    <row r="720" ht="39.55" customHeight="1" spans="1:15">
      <c r="A720" s="5" t="s">
        <v>1795</v>
      </c>
      <c r="B720" s="6" t="s">
        <v>557</v>
      </c>
      <c r="C720" s="6" t="s">
        <v>1429</v>
      </c>
      <c r="D720" s="5" t="s">
        <v>89</v>
      </c>
      <c r="E720" s="10">
        <v>22.057</v>
      </c>
      <c r="F720" s="9">
        <v>21.13</v>
      </c>
      <c r="G720" s="9">
        <v>4.53</v>
      </c>
      <c r="H720" s="8"/>
      <c r="I720" s="9">
        <v>0.33</v>
      </c>
      <c r="J720" s="9">
        <v>2.52</v>
      </c>
      <c r="K720" s="9">
        <v>1.71</v>
      </c>
      <c r="L720" s="8"/>
      <c r="M720" s="9">
        <v>2.72</v>
      </c>
      <c r="N720" s="9">
        <v>32.94</v>
      </c>
      <c r="O720" t="s">
        <v>3</v>
      </c>
    </row>
    <row r="721" ht="27.9" customHeight="1" spans="1:15">
      <c r="A721" s="5" t="s">
        <v>1796</v>
      </c>
      <c r="B721" s="6" t="s">
        <v>1008</v>
      </c>
      <c r="C721" s="6" t="s">
        <v>1009</v>
      </c>
      <c r="D721" s="5" t="s">
        <v>89</v>
      </c>
      <c r="E721" s="10">
        <v>22.057</v>
      </c>
      <c r="F721" s="9">
        <v>21.13</v>
      </c>
      <c r="G721" s="9">
        <v>4.53</v>
      </c>
      <c r="H721" s="8"/>
      <c r="I721" s="9">
        <v>0.33</v>
      </c>
      <c r="J721" s="9">
        <v>2.52</v>
      </c>
      <c r="K721" s="9">
        <v>1.71</v>
      </c>
      <c r="L721" s="8"/>
      <c r="M721" s="9">
        <v>2.72</v>
      </c>
      <c r="N721" s="9">
        <v>32.94</v>
      </c>
      <c r="O721" t="s">
        <v>3</v>
      </c>
    </row>
    <row r="722" ht="16.3" customHeight="1" spans="1:15">
      <c r="A722" s="5" t="s">
        <v>1797</v>
      </c>
      <c r="B722" s="6" t="s">
        <v>558</v>
      </c>
      <c r="C722" s="6" t="s">
        <v>133</v>
      </c>
      <c r="D722" s="5" t="s">
        <v>89</v>
      </c>
      <c r="E722" s="10">
        <v>154.148</v>
      </c>
      <c r="F722" s="9">
        <v>23.99</v>
      </c>
      <c r="G722" s="9">
        <v>8.75</v>
      </c>
      <c r="H722" s="8"/>
      <c r="I722" s="8"/>
      <c r="J722" s="9">
        <v>3.17</v>
      </c>
      <c r="K722" s="9">
        <v>2.15</v>
      </c>
      <c r="L722" s="8"/>
      <c r="M722" s="9">
        <v>3.43</v>
      </c>
      <c r="N722" s="9">
        <v>41.49</v>
      </c>
      <c r="O722" t="s">
        <v>3</v>
      </c>
    </row>
    <row r="723" ht="27.9" customHeight="1" spans="1:15">
      <c r="A723" s="11" t="s">
        <v>950</v>
      </c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9" t="s">
        <v>3</v>
      </c>
    </row>
    <row r="724" ht="16.3" customHeight="1" spans="1:15">
      <c r="A724" s="12" t="s">
        <v>3</v>
      </c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9" t="s">
        <v>3</v>
      </c>
    </row>
    <row r="725" ht="17.05" customHeight="1" spans="1:15">
      <c r="A725" s="3" t="s">
        <v>1</v>
      </c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12" t="s">
        <v>1798</v>
      </c>
      <c r="N725" s="12"/>
      <c r="O725" s="19" t="s">
        <v>3</v>
      </c>
    </row>
    <row r="726" ht="17.05" customHeight="1" spans="1:15">
      <c r="A726" s="13" t="s">
        <v>6</v>
      </c>
      <c r="B726" s="13" t="s">
        <v>76</v>
      </c>
      <c r="C726" s="13" t="s">
        <v>952</v>
      </c>
      <c r="D726" s="13" t="s">
        <v>953</v>
      </c>
      <c r="E726" s="13" t="s">
        <v>80</v>
      </c>
      <c r="F726" s="14" t="s">
        <v>954</v>
      </c>
      <c r="G726" s="15"/>
      <c r="H726" s="15"/>
      <c r="I726" s="15"/>
      <c r="J726" s="15"/>
      <c r="K726" s="15"/>
      <c r="L726" s="15"/>
      <c r="M726" s="20"/>
      <c r="N726" s="21" t="s">
        <v>955</v>
      </c>
      <c r="O726" s="22" t="s">
        <v>3</v>
      </c>
    </row>
    <row r="727" ht="41.85" customHeight="1" spans="1:15">
      <c r="A727" s="16"/>
      <c r="B727" s="16"/>
      <c r="C727" s="16"/>
      <c r="D727" s="16"/>
      <c r="E727" s="16"/>
      <c r="F727" s="4" t="s">
        <v>956</v>
      </c>
      <c r="G727" s="4" t="s">
        <v>957</v>
      </c>
      <c r="H727" s="5" t="s">
        <v>958</v>
      </c>
      <c r="I727" s="4" t="s">
        <v>959</v>
      </c>
      <c r="J727" s="4" t="s">
        <v>960</v>
      </c>
      <c r="K727" s="4" t="s">
        <v>961</v>
      </c>
      <c r="L727" s="4" t="s">
        <v>962</v>
      </c>
      <c r="M727" s="5" t="s">
        <v>963</v>
      </c>
      <c r="N727" s="24"/>
      <c r="O727" s="22" t="s">
        <v>3</v>
      </c>
    </row>
    <row r="728" ht="62.8" customHeight="1" spans="1:15">
      <c r="A728" s="5" t="s">
        <v>3</v>
      </c>
      <c r="B728" s="6" t="s">
        <v>3</v>
      </c>
      <c r="C728" s="6" t="s">
        <v>559</v>
      </c>
      <c r="D728" s="5" t="s">
        <v>3</v>
      </c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t="s">
        <v>3</v>
      </c>
    </row>
    <row r="729" ht="16.3" customHeight="1" spans="1:15">
      <c r="A729" s="5" t="s">
        <v>1799</v>
      </c>
      <c r="B729" s="6" t="s">
        <v>1012</v>
      </c>
      <c r="C729" s="6" t="s">
        <v>1013</v>
      </c>
      <c r="D729" s="5" t="s">
        <v>89</v>
      </c>
      <c r="E729" s="10">
        <v>154.148</v>
      </c>
      <c r="F729" s="9">
        <v>23.99</v>
      </c>
      <c r="G729" s="9">
        <v>8.75</v>
      </c>
      <c r="H729" s="8"/>
      <c r="I729" s="8"/>
      <c r="J729" s="9">
        <v>3.17</v>
      </c>
      <c r="K729" s="9">
        <v>2.15</v>
      </c>
      <c r="L729" s="8"/>
      <c r="M729" s="9">
        <v>3.43</v>
      </c>
      <c r="N729" s="9">
        <v>41.49</v>
      </c>
      <c r="O729" t="s">
        <v>3</v>
      </c>
    </row>
    <row r="730" ht="16.3" customHeight="1" spans="1:15">
      <c r="A730" s="5" t="s">
        <v>3</v>
      </c>
      <c r="B730" s="6" t="s">
        <v>3</v>
      </c>
      <c r="C730" s="6" t="s">
        <v>560</v>
      </c>
      <c r="D730" s="5" t="s">
        <v>3</v>
      </c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t="s">
        <v>3</v>
      </c>
    </row>
    <row r="731" ht="109.3" customHeight="1" spans="1:15">
      <c r="A731" s="5" t="s">
        <v>1800</v>
      </c>
      <c r="B731" s="6" t="s">
        <v>561</v>
      </c>
      <c r="C731" s="6" t="s">
        <v>1801</v>
      </c>
      <c r="D731" s="5" t="s">
        <v>89</v>
      </c>
      <c r="E731" s="10">
        <v>117.525</v>
      </c>
      <c r="F731" s="9">
        <v>39.83</v>
      </c>
      <c r="G731" s="9">
        <v>9.55</v>
      </c>
      <c r="H731" s="8"/>
      <c r="I731" s="9">
        <v>0.6</v>
      </c>
      <c r="J731" s="9">
        <v>4.85</v>
      </c>
      <c r="K731" s="9">
        <v>3.29</v>
      </c>
      <c r="L731" s="8"/>
      <c r="M731" s="9">
        <v>5.23</v>
      </c>
      <c r="N731" s="9">
        <v>63.35</v>
      </c>
      <c r="O731" t="s">
        <v>3</v>
      </c>
    </row>
    <row r="732" ht="27.9" customHeight="1" spans="1:15">
      <c r="A732" s="5" t="s">
        <v>1802</v>
      </c>
      <c r="B732" s="6" t="s">
        <v>1016</v>
      </c>
      <c r="C732" s="6" t="s">
        <v>1803</v>
      </c>
      <c r="D732" s="5" t="s">
        <v>89</v>
      </c>
      <c r="E732" s="10">
        <v>117.525</v>
      </c>
      <c r="F732" s="9">
        <v>37.57</v>
      </c>
      <c r="G732" s="9">
        <v>8.33</v>
      </c>
      <c r="H732" s="8"/>
      <c r="I732" s="9">
        <v>0.6</v>
      </c>
      <c r="J732" s="9">
        <v>4.51</v>
      </c>
      <c r="K732" s="9">
        <v>3.06</v>
      </c>
      <c r="L732" s="8"/>
      <c r="M732" s="9">
        <v>4.87</v>
      </c>
      <c r="N732" s="9">
        <v>58.94</v>
      </c>
      <c r="O732" t="s">
        <v>3</v>
      </c>
    </row>
    <row r="733" ht="16.3" customHeight="1" spans="1:15">
      <c r="A733" s="5" t="s">
        <v>1804</v>
      </c>
      <c r="B733" s="6" t="s">
        <v>1440</v>
      </c>
      <c r="C733" s="6" t="s">
        <v>1441</v>
      </c>
      <c r="D733" s="5" t="s">
        <v>89</v>
      </c>
      <c r="E733" s="10">
        <v>117.525</v>
      </c>
      <c r="F733" s="9">
        <v>2.26</v>
      </c>
      <c r="G733" s="9">
        <v>1.22</v>
      </c>
      <c r="H733" s="8"/>
      <c r="I733" s="8"/>
      <c r="J733" s="9">
        <v>0.34</v>
      </c>
      <c r="K733" s="9">
        <v>0.23</v>
      </c>
      <c r="L733" s="8"/>
      <c r="M733" s="9">
        <v>0.36</v>
      </c>
      <c r="N733" s="9">
        <v>4.41</v>
      </c>
      <c r="O733" t="s">
        <v>3</v>
      </c>
    </row>
    <row r="734" ht="39.55" customHeight="1" spans="1:15">
      <c r="A734" s="5" t="s">
        <v>1805</v>
      </c>
      <c r="B734" s="6" t="s">
        <v>563</v>
      </c>
      <c r="C734" s="6" t="s">
        <v>1212</v>
      </c>
      <c r="D734" s="5" t="s">
        <v>89</v>
      </c>
      <c r="E734" s="10">
        <v>235.05</v>
      </c>
      <c r="F734" s="9">
        <v>7.92</v>
      </c>
      <c r="G734" s="9">
        <v>24.12</v>
      </c>
      <c r="H734" s="8"/>
      <c r="I734" s="8"/>
      <c r="J734" s="9">
        <v>3.1</v>
      </c>
      <c r="K734" s="9">
        <v>2.11</v>
      </c>
      <c r="L734" s="8"/>
      <c r="M734" s="9">
        <v>3.35</v>
      </c>
      <c r="N734" s="9">
        <v>40.6</v>
      </c>
      <c r="O734" t="s">
        <v>3</v>
      </c>
    </row>
    <row r="735" ht="27.9" customHeight="1" spans="1:15">
      <c r="A735" s="5" t="s">
        <v>1806</v>
      </c>
      <c r="B735" s="6" t="s">
        <v>1021</v>
      </c>
      <c r="C735" s="6" t="s">
        <v>1022</v>
      </c>
      <c r="D735" s="5" t="s">
        <v>89</v>
      </c>
      <c r="E735" s="10">
        <v>235.05</v>
      </c>
      <c r="F735" s="9">
        <v>7.92</v>
      </c>
      <c r="G735" s="9">
        <v>24.12</v>
      </c>
      <c r="H735" s="8"/>
      <c r="I735" s="8"/>
      <c r="J735" s="9">
        <v>3.1</v>
      </c>
      <c r="K735" s="9">
        <v>2.11</v>
      </c>
      <c r="L735" s="8"/>
      <c r="M735" s="9">
        <v>3.35</v>
      </c>
      <c r="N735" s="9">
        <v>40.6</v>
      </c>
      <c r="O735" t="s">
        <v>3</v>
      </c>
    </row>
    <row r="736" ht="27.9" customHeight="1" spans="1:15">
      <c r="A736" s="5" t="s">
        <v>1807</v>
      </c>
      <c r="B736" s="6" t="s">
        <v>564</v>
      </c>
      <c r="C736" s="6" t="s">
        <v>1023</v>
      </c>
      <c r="D736" s="5" t="s">
        <v>89</v>
      </c>
      <c r="E736" s="10">
        <v>117.525</v>
      </c>
      <c r="F736" s="9">
        <v>11.28</v>
      </c>
      <c r="G736" s="9">
        <v>23.84</v>
      </c>
      <c r="H736" s="8"/>
      <c r="I736" s="8"/>
      <c r="J736" s="9">
        <v>3.4</v>
      </c>
      <c r="K736" s="9">
        <v>2.31</v>
      </c>
      <c r="L736" s="8"/>
      <c r="M736" s="9">
        <v>3.67</v>
      </c>
      <c r="N736" s="9">
        <v>44.5</v>
      </c>
      <c r="O736" t="s">
        <v>3</v>
      </c>
    </row>
    <row r="737" ht="16.3" customHeight="1" spans="1:15">
      <c r="A737" s="5" t="s">
        <v>1808</v>
      </c>
      <c r="B737" s="6" t="s">
        <v>1025</v>
      </c>
      <c r="C737" s="6" t="s">
        <v>1026</v>
      </c>
      <c r="D737" s="5" t="s">
        <v>89</v>
      </c>
      <c r="E737" s="10">
        <v>117.525</v>
      </c>
      <c r="F737" s="9">
        <v>11.28</v>
      </c>
      <c r="G737" s="9">
        <v>23.84</v>
      </c>
      <c r="H737" s="8"/>
      <c r="I737" s="8"/>
      <c r="J737" s="9">
        <v>3.4</v>
      </c>
      <c r="K737" s="9">
        <v>2.31</v>
      </c>
      <c r="L737" s="8"/>
      <c r="M737" s="9">
        <v>3.67</v>
      </c>
      <c r="N737" s="9">
        <v>44.5</v>
      </c>
      <c r="O737" t="s">
        <v>3</v>
      </c>
    </row>
    <row r="738" ht="16.3" customHeight="1" spans="1:15">
      <c r="A738" s="5" t="s">
        <v>3</v>
      </c>
      <c r="B738" s="6" t="s">
        <v>3</v>
      </c>
      <c r="C738" s="6" t="s">
        <v>1087</v>
      </c>
      <c r="D738" s="5" t="s">
        <v>3</v>
      </c>
      <c r="E738" s="10">
        <v>4994.027</v>
      </c>
      <c r="F738" s="8"/>
      <c r="G738" s="8"/>
      <c r="H738" s="8"/>
      <c r="I738" s="8"/>
      <c r="J738" s="8"/>
      <c r="K738" s="8"/>
      <c r="L738" s="8"/>
      <c r="M738" s="8"/>
      <c r="N738" s="8"/>
      <c r="O738" t="s">
        <v>3</v>
      </c>
    </row>
    <row r="739" ht="16.3" customHeight="1" spans="1:15">
      <c r="A739" s="5" t="s">
        <v>3</v>
      </c>
      <c r="B739" s="6" t="s">
        <v>3</v>
      </c>
      <c r="C739" s="6" t="s">
        <v>383</v>
      </c>
      <c r="D739" s="5" t="s">
        <v>3</v>
      </c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t="s">
        <v>3</v>
      </c>
    </row>
    <row r="740" ht="39.55" customHeight="1" spans="1:15">
      <c r="A740" s="5" t="s">
        <v>1809</v>
      </c>
      <c r="B740" s="6" t="s">
        <v>565</v>
      </c>
      <c r="C740" s="6" t="s">
        <v>1810</v>
      </c>
      <c r="D740" s="5" t="s">
        <v>89</v>
      </c>
      <c r="E740" s="10">
        <v>45.806</v>
      </c>
      <c r="F740" s="9">
        <v>41.25</v>
      </c>
      <c r="G740" s="9">
        <v>106.49</v>
      </c>
      <c r="H740" s="8"/>
      <c r="I740" s="9">
        <v>2.67</v>
      </c>
      <c r="J740" s="9">
        <v>14.58</v>
      </c>
      <c r="K740" s="9">
        <v>9.9</v>
      </c>
      <c r="L740" s="8"/>
      <c r="M740" s="9">
        <v>15.74</v>
      </c>
      <c r="N740" s="9">
        <v>190.63</v>
      </c>
      <c r="O740" t="s">
        <v>3</v>
      </c>
    </row>
    <row r="741" ht="27.9" customHeight="1" spans="1:15">
      <c r="A741" s="11" t="s">
        <v>950</v>
      </c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9" t="s">
        <v>3</v>
      </c>
    </row>
    <row r="742" ht="16.3" customHeight="1" spans="1:15">
      <c r="A742" s="12" t="s">
        <v>3</v>
      </c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9" t="s">
        <v>3</v>
      </c>
    </row>
    <row r="743" ht="17.05" customHeight="1" spans="1:15">
      <c r="A743" s="3" t="s">
        <v>1</v>
      </c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12" t="s">
        <v>1811</v>
      </c>
      <c r="N743" s="12"/>
      <c r="O743" s="19" t="s">
        <v>3</v>
      </c>
    </row>
    <row r="744" ht="17.05" customHeight="1" spans="1:15">
      <c r="A744" s="13" t="s">
        <v>6</v>
      </c>
      <c r="B744" s="13" t="s">
        <v>76</v>
      </c>
      <c r="C744" s="13" t="s">
        <v>952</v>
      </c>
      <c r="D744" s="13" t="s">
        <v>953</v>
      </c>
      <c r="E744" s="13" t="s">
        <v>80</v>
      </c>
      <c r="F744" s="14" t="s">
        <v>954</v>
      </c>
      <c r="G744" s="15"/>
      <c r="H744" s="15"/>
      <c r="I744" s="15"/>
      <c r="J744" s="15"/>
      <c r="K744" s="15"/>
      <c r="L744" s="15"/>
      <c r="M744" s="20"/>
      <c r="N744" s="21" t="s">
        <v>955</v>
      </c>
      <c r="O744" s="22" t="s">
        <v>3</v>
      </c>
    </row>
    <row r="745" ht="41.85" customHeight="1" spans="1:15">
      <c r="A745" s="16"/>
      <c r="B745" s="16"/>
      <c r="C745" s="16"/>
      <c r="D745" s="16"/>
      <c r="E745" s="16"/>
      <c r="F745" s="4" t="s">
        <v>956</v>
      </c>
      <c r="G745" s="4" t="s">
        <v>957</v>
      </c>
      <c r="H745" s="5" t="s">
        <v>958</v>
      </c>
      <c r="I745" s="4" t="s">
        <v>959</v>
      </c>
      <c r="J745" s="4" t="s">
        <v>960</v>
      </c>
      <c r="K745" s="4" t="s">
        <v>961</v>
      </c>
      <c r="L745" s="4" t="s">
        <v>962</v>
      </c>
      <c r="M745" s="5" t="s">
        <v>963</v>
      </c>
      <c r="N745" s="24"/>
      <c r="O745" s="22" t="s">
        <v>3</v>
      </c>
    </row>
    <row r="746" ht="144.15" customHeight="1" spans="1:15">
      <c r="A746" s="5" t="s">
        <v>3</v>
      </c>
      <c r="B746" s="6" t="s">
        <v>3</v>
      </c>
      <c r="C746" s="6" t="s">
        <v>1812</v>
      </c>
      <c r="D746" s="5" t="s">
        <v>3</v>
      </c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t="s">
        <v>3</v>
      </c>
    </row>
    <row r="747" ht="16.3" customHeight="1" spans="1:15">
      <c r="A747" s="5" t="s">
        <v>1813</v>
      </c>
      <c r="B747" s="6" t="s">
        <v>1445</v>
      </c>
      <c r="C747" s="6" t="s">
        <v>1446</v>
      </c>
      <c r="D747" s="5" t="s">
        <v>89</v>
      </c>
      <c r="E747" s="10">
        <v>45.806</v>
      </c>
      <c r="F747" s="9">
        <v>16.08</v>
      </c>
      <c r="G747" s="9">
        <v>71.63</v>
      </c>
      <c r="H747" s="8"/>
      <c r="I747" s="8"/>
      <c r="J747" s="9">
        <v>8.5</v>
      </c>
      <c r="K747" s="9">
        <v>5.77</v>
      </c>
      <c r="L747" s="8"/>
      <c r="M747" s="9">
        <v>9.18</v>
      </c>
      <c r="N747" s="9">
        <v>111.16</v>
      </c>
      <c r="O747" t="s">
        <v>3</v>
      </c>
    </row>
    <row r="748" ht="27.9" customHeight="1" spans="1:15">
      <c r="A748" s="5" t="s">
        <v>1814</v>
      </c>
      <c r="B748" s="6" t="s">
        <v>1448</v>
      </c>
      <c r="C748" s="6" t="s">
        <v>1449</v>
      </c>
      <c r="D748" s="5" t="s">
        <v>89</v>
      </c>
      <c r="E748" s="10">
        <v>45.806</v>
      </c>
      <c r="F748" s="9">
        <v>25.17</v>
      </c>
      <c r="G748" s="9">
        <v>34.86</v>
      </c>
      <c r="H748" s="8"/>
      <c r="I748" s="9">
        <v>2.67</v>
      </c>
      <c r="J748" s="9">
        <v>6.08</v>
      </c>
      <c r="K748" s="9">
        <v>4.13</v>
      </c>
      <c r="L748" s="8"/>
      <c r="M748" s="9">
        <v>6.56</v>
      </c>
      <c r="N748" s="9">
        <v>79.47</v>
      </c>
      <c r="O748" t="s">
        <v>3</v>
      </c>
    </row>
    <row r="749" ht="237.15" customHeight="1" spans="1:15">
      <c r="A749" s="5" t="s">
        <v>1815</v>
      </c>
      <c r="B749" s="6" t="s">
        <v>567</v>
      </c>
      <c r="C749" s="6" t="s">
        <v>1816</v>
      </c>
      <c r="D749" s="5" t="s">
        <v>89</v>
      </c>
      <c r="E749" s="10">
        <v>76.797</v>
      </c>
      <c r="F749" s="9">
        <v>51.91</v>
      </c>
      <c r="G749" s="9">
        <v>51.13</v>
      </c>
      <c r="H749" s="8"/>
      <c r="I749" s="9">
        <v>2.21</v>
      </c>
      <c r="J749" s="9">
        <v>10.19</v>
      </c>
      <c r="K749" s="9">
        <v>6.92</v>
      </c>
      <c r="L749" s="8"/>
      <c r="M749" s="9">
        <v>11.02</v>
      </c>
      <c r="N749" s="9">
        <v>133.38</v>
      </c>
      <c r="O749" t="s">
        <v>3</v>
      </c>
    </row>
    <row r="750" ht="27.9" customHeight="1" spans="1:15">
      <c r="A750" s="11" t="s">
        <v>950</v>
      </c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9" t="s">
        <v>3</v>
      </c>
    </row>
    <row r="751" ht="16.3" customHeight="1" spans="1:15">
      <c r="A751" s="12" t="s">
        <v>3</v>
      </c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9" t="s">
        <v>3</v>
      </c>
    </row>
    <row r="752" ht="17.05" customHeight="1" spans="1:15">
      <c r="A752" s="3" t="s">
        <v>1</v>
      </c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12" t="s">
        <v>1817</v>
      </c>
      <c r="N752" s="12"/>
      <c r="O752" s="19" t="s">
        <v>3</v>
      </c>
    </row>
    <row r="753" ht="17.05" customHeight="1" spans="1:15">
      <c r="A753" s="13" t="s">
        <v>6</v>
      </c>
      <c r="B753" s="13" t="s">
        <v>76</v>
      </c>
      <c r="C753" s="13" t="s">
        <v>952</v>
      </c>
      <c r="D753" s="13" t="s">
        <v>953</v>
      </c>
      <c r="E753" s="13" t="s">
        <v>80</v>
      </c>
      <c r="F753" s="14" t="s">
        <v>954</v>
      </c>
      <c r="G753" s="15"/>
      <c r="H753" s="15"/>
      <c r="I753" s="15"/>
      <c r="J753" s="15"/>
      <c r="K753" s="15"/>
      <c r="L753" s="15"/>
      <c r="M753" s="20"/>
      <c r="N753" s="21" t="s">
        <v>955</v>
      </c>
      <c r="O753" s="22" t="s">
        <v>3</v>
      </c>
    </row>
    <row r="754" ht="41.85" customHeight="1" spans="1:15">
      <c r="A754" s="16"/>
      <c r="B754" s="16"/>
      <c r="C754" s="16"/>
      <c r="D754" s="16"/>
      <c r="E754" s="16"/>
      <c r="F754" s="4" t="s">
        <v>956</v>
      </c>
      <c r="G754" s="4" t="s">
        <v>957</v>
      </c>
      <c r="H754" s="5" t="s">
        <v>958</v>
      </c>
      <c r="I754" s="4" t="s">
        <v>959</v>
      </c>
      <c r="J754" s="4" t="s">
        <v>960</v>
      </c>
      <c r="K754" s="4" t="s">
        <v>961</v>
      </c>
      <c r="L754" s="4" t="s">
        <v>962</v>
      </c>
      <c r="M754" s="5" t="s">
        <v>963</v>
      </c>
      <c r="N754" s="24"/>
      <c r="O754" s="22" t="s">
        <v>3</v>
      </c>
    </row>
    <row r="755" ht="27.9" customHeight="1" spans="1:15">
      <c r="A755" s="5" t="s">
        <v>1818</v>
      </c>
      <c r="B755" s="6" t="s">
        <v>1175</v>
      </c>
      <c r="C755" s="6" t="s">
        <v>1176</v>
      </c>
      <c r="D755" s="5" t="s">
        <v>89</v>
      </c>
      <c r="E755" s="10">
        <v>76.797</v>
      </c>
      <c r="F755" s="9">
        <v>20.81</v>
      </c>
      <c r="G755" s="9">
        <v>26.55</v>
      </c>
      <c r="H755" s="8"/>
      <c r="I755" s="9">
        <v>2.21</v>
      </c>
      <c r="J755" s="9">
        <v>4.8</v>
      </c>
      <c r="K755" s="9">
        <v>3.26</v>
      </c>
      <c r="L755" s="8"/>
      <c r="M755" s="9">
        <v>5.19</v>
      </c>
      <c r="N755" s="9">
        <v>62.82</v>
      </c>
      <c r="O755" t="s">
        <v>3</v>
      </c>
    </row>
    <row r="756" ht="16.3" customHeight="1" spans="1:15">
      <c r="A756" s="5" t="s">
        <v>1819</v>
      </c>
      <c r="B756" s="6" t="s">
        <v>1181</v>
      </c>
      <c r="C756" s="6" t="s">
        <v>1182</v>
      </c>
      <c r="D756" s="5" t="s">
        <v>89</v>
      </c>
      <c r="E756" s="10">
        <v>76.797</v>
      </c>
      <c r="F756" s="9">
        <v>15.42</v>
      </c>
      <c r="G756" s="9">
        <v>22.6</v>
      </c>
      <c r="H756" s="8"/>
      <c r="I756" s="8"/>
      <c r="J756" s="9">
        <v>3.68</v>
      </c>
      <c r="K756" s="9">
        <v>2.5</v>
      </c>
      <c r="L756" s="8"/>
      <c r="M756" s="9">
        <v>3.98</v>
      </c>
      <c r="N756" s="9">
        <v>48.18</v>
      </c>
      <c r="O756" t="s">
        <v>3</v>
      </c>
    </row>
    <row r="757" ht="16.3" customHeight="1" spans="1:15">
      <c r="A757" s="5" t="s">
        <v>1820</v>
      </c>
      <c r="B757" s="6" t="s">
        <v>1465</v>
      </c>
      <c r="C757" s="6" t="s">
        <v>1466</v>
      </c>
      <c r="D757" s="5" t="s">
        <v>89</v>
      </c>
      <c r="E757" s="10">
        <v>76.797</v>
      </c>
      <c r="F757" s="9">
        <v>15.68</v>
      </c>
      <c r="G757" s="9">
        <v>1.98</v>
      </c>
      <c r="H757" s="8"/>
      <c r="I757" s="8"/>
      <c r="J757" s="9">
        <v>1.71</v>
      </c>
      <c r="K757" s="9">
        <v>1.16</v>
      </c>
      <c r="L757" s="8"/>
      <c r="M757" s="9">
        <v>1.85</v>
      </c>
      <c r="N757" s="9">
        <v>22.38</v>
      </c>
      <c r="O757" t="s">
        <v>3</v>
      </c>
    </row>
    <row r="758" ht="179.05" customHeight="1" spans="1:15">
      <c r="A758" s="5" t="s">
        <v>1821</v>
      </c>
      <c r="B758" s="6" t="s">
        <v>569</v>
      </c>
      <c r="C758" s="6" t="s">
        <v>1822</v>
      </c>
      <c r="D758" s="5" t="s">
        <v>89</v>
      </c>
      <c r="E758" s="10">
        <v>24.883</v>
      </c>
      <c r="F758" s="9">
        <v>36.89</v>
      </c>
      <c r="G758" s="9">
        <v>93.67</v>
      </c>
      <c r="H758" s="8"/>
      <c r="I758" s="9">
        <v>2.21</v>
      </c>
      <c r="J758" s="9">
        <v>12.86</v>
      </c>
      <c r="K758" s="9">
        <v>8.74</v>
      </c>
      <c r="L758" s="8"/>
      <c r="M758" s="9">
        <v>13.9</v>
      </c>
      <c r="N758" s="9">
        <v>168.27</v>
      </c>
      <c r="O758" t="s">
        <v>3</v>
      </c>
    </row>
    <row r="759" ht="16.3" customHeight="1" spans="1:15">
      <c r="A759" s="5" t="s">
        <v>1823</v>
      </c>
      <c r="B759" s="6" t="s">
        <v>1445</v>
      </c>
      <c r="C759" s="6" t="s">
        <v>1446</v>
      </c>
      <c r="D759" s="5" t="s">
        <v>89</v>
      </c>
      <c r="E759" s="10">
        <v>24.883</v>
      </c>
      <c r="F759" s="9">
        <v>16.08</v>
      </c>
      <c r="G759" s="9">
        <v>67.12</v>
      </c>
      <c r="H759" s="8"/>
      <c r="I759" s="8"/>
      <c r="J759" s="9">
        <v>8.06</v>
      </c>
      <c r="K759" s="9">
        <v>5.48</v>
      </c>
      <c r="L759" s="8"/>
      <c r="M759" s="9">
        <v>8.71</v>
      </c>
      <c r="N759" s="9">
        <v>105.45</v>
      </c>
      <c r="O759" t="s">
        <v>3</v>
      </c>
    </row>
    <row r="760" ht="27.9" customHeight="1" spans="1:15">
      <c r="A760" s="5" t="s">
        <v>1824</v>
      </c>
      <c r="B760" s="6" t="s">
        <v>1175</v>
      </c>
      <c r="C760" s="6" t="s">
        <v>1176</v>
      </c>
      <c r="D760" s="5" t="s">
        <v>89</v>
      </c>
      <c r="E760" s="10">
        <v>24.883</v>
      </c>
      <c r="F760" s="9">
        <v>20.81</v>
      </c>
      <c r="G760" s="9">
        <v>26.55</v>
      </c>
      <c r="H760" s="8"/>
      <c r="I760" s="9">
        <v>2.21</v>
      </c>
      <c r="J760" s="9">
        <v>4.8</v>
      </c>
      <c r="K760" s="9">
        <v>3.26</v>
      </c>
      <c r="L760" s="8"/>
      <c r="M760" s="9">
        <v>5.19</v>
      </c>
      <c r="N760" s="9">
        <v>62.82</v>
      </c>
      <c r="O760" t="s">
        <v>3</v>
      </c>
    </row>
    <row r="761" ht="74.4" customHeight="1" spans="1:15">
      <c r="A761" s="5" t="s">
        <v>1825</v>
      </c>
      <c r="B761" s="6" t="s">
        <v>571</v>
      </c>
      <c r="C761" s="6" t="s">
        <v>1451</v>
      </c>
      <c r="D761" s="5" t="s">
        <v>89</v>
      </c>
      <c r="E761" s="10">
        <v>63.216</v>
      </c>
      <c r="F761" s="9">
        <v>35.69</v>
      </c>
      <c r="G761" s="9">
        <v>11.16</v>
      </c>
      <c r="H761" s="8"/>
      <c r="I761" s="8"/>
      <c r="J761" s="9">
        <v>4.54</v>
      </c>
      <c r="K761" s="9">
        <v>3.08</v>
      </c>
      <c r="L761" s="8"/>
      <c r="M761" s="9">
        <v>4.9</v>
      </c>
      <c r="N761" s="9">
        <v>59.37</v>
      </c>
      <c r="O761" t="s">
        <v>3</v>
      </c>
    </row>
    <row r="762" ht="16.3" customHeight="1" spans="1:15">
      <c r="A762" s="5" t="s">
        <v>1826</v>
      </c>
      <c r="B762" s="6" t="s">
        <v>1033</v>
      </c>
      <c r="C762" s="6" t="s">
        <v>1034</v>
      </c>
      <c r="D762" s="5" t="s">
        <v>89</v>
      </c>
      <c r="E762" s="10">
        <v>63.216</v>
      </c>
      <c r="F762" s="9">
        <v>29.98</v>
      </c>
      <c r="G762" s="9">
        <v>8.75</v>
      </c>
      <c r="H762" s="8"/>
      <c r="I762" s="8"/>
      <c r="J762" s="9">
        <v>3.75</v>
      </c>
      <c r="K762" s="9">
        <v>2.55</v>
      </c>
      <c r="L762" s="8"/>
      <c r="M762" s="9">
        <v>4.05</v>
      </c>
      <c r="N762" s="9">
        <v>49.08</v>
      </c>
      <c r="O762" t="s">
        <v>3</v>
      </c>
    </row>
    <row r="763" ht="16.3" customHeight="1" spans="1:15">
      <c r="A763" s="5" t="s">
        <v>1827</v>
      </c>
      <c r="B763" s="6" t="s">
        <v>1455</v>
      </c>
      <c r="C763" s="6" t="s">
        <v>1456</v>
      </c>
      <c r="D763" s="5" t="s">
        <v>89</v>
      </c>
      <c r="E763" s="10">
        <v>63.216</v>
      </c>
      <c r="F763" s="9">
        <v>5.71</v>
      </c>
      <c r="G763" s="9">
        <v>2.41</v>
      </c>
      <c r="H763" s="8"/>
      <c r="I763" s="8"/>
      <c r="J763" s="9">
        <v>0.79</v>
      </c>
      <c r="K763" s="9">
        <v>0.53</v>
      </c>
      <c r="L763" s="8"/>
      <c r="M763" s="9">
        <v>0.85</v>
      </c>
      <c r="N763" s="9">
        <v>10.29</v>
      </c>
      <c r="O763" t="s">
        <v>3</v>
      </c>
    </row>
    <row r="764" ht="39.55" customHeight="1" spans="1:15">
      <c r="A764" s="5" t="s">
        <v>1828</v>
      </c>
      <c r="B764" s="6" t="s">
        <v>574</v>
      </c>
      <c r="C764" s="6" t="s">
        <v>1587</v>
      </c>
      <c r="D764" s="5" t="s">
        <v>89</v>
      </c>
      <c r="E764" s="10">
        <v>63.216</v>
      </c>
      <c r="F764" s="9">
        <v>22.98</v>
      </c>
      <c r="G764" s="9">
        <v>3.48</v>
      </c>
      <c r="H764" s="8"/>
      <c r="I764" s="9">
        <v>0.15</v>
      </c>
      <c r="J764" s="9">
        <v>2.58</v>
      </c>
      <c r="K764" s="9">
        <v>1.75</v>
      </c>
      <c r="L764" s="8"/>
      <c r="M764" s="9">
        <v>2.79</v>
      </c>
      <c r="N764" s="9">
        <v>33.73</v>
      </c>
      <c r="O764" t="s">
        <v>3</v>
      </c>
    </row>
    <row r="765" ht="27.9" customHeight="1" spans="1:15">
      <c r="A765" s="11" t="s">
        <v>950</v>
      </c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9" t="s">
        <v>3</v>
      </c>
    </row>
    <row r="766" ht="16.3" customHeight="1" spans="1:15">
      <c r="A766" s="12" t="s">
        <v>3</v>
      </c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9" t="s">
        <v>3</v>
      </c>
    </row>
    <row r="767" ht="17.05" customHeight="1" spans="1:15">
      <c r="A767" s="3" t="s">
        <v>1</v>
      </c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12" t="s">
        <v>1829</v>
      </c>
      <c r="N767" s="12"/>
      <c r="O767" s="19" t="s">
        <v>3</v>
      </c>
    </row>
    <row r="768" ht="17.05" customHeight="1" spans="1:15">
      <c r="A768" s="13" t="s">
        <v>6</v>
      </c>
      <c r="B768" s="13" t="s">
        <v>76</v>
      </c>
      <c r="C768" s="13" t="s">
        <v>952</v>
      </c>
      <c r="D768" s="13" t="s">
        <v>953</v>
      </c>
      <c r="E768" s="13" t="s">
        <v>80</v>
      </c>
      <c r="F768" s="14" t="s">
        <v>954</v>
      </c>
      <c r="G768" s="15"/>
      <c r="H768" s="15"/>
      <c r="I768" s="15"/>
      <c r="J768" s="15"/>
      <c r="K768" s="15"/>
      <c r="L768" s="15"/>
      <c r="M768" s="20"/>
      <c r="N768" s="21" t="s">
        <v>955</v>
      </c>
      <c r="O768" s="22" t="s">
        <v>3</v>
      </c>
    </row>
    <row r="769" ht="41.85" customHeight="1" spans="1:15">
      <c r="A769" s="16"/>
      <c r="B769" s="16"/>
      <c r="C769" s="16"/>
      <c r="D769" s="16"/>
      <c r="E769" s="16"/>
      <c r="F769" s="4" t="s">
        <v>956</v>
      </c>
      <c r="G769" s="4" t="s">
        <v>957</v>
      </c>
      <c r="H769" s="5" t="s">
        <v>958</v>
      </c>
      <c r="I769" s="4" t="s">
        <v>959</v>
      </c>
      <c r="J769" s="4" t="s">
        <v>960</v>
      </c>
      <c r="K769" s="4" t="s">
        <v>961</v>
      </c>
      <c r="L769" s="4" t="s">
        <v>962</v>
      </c>
      <c r="M769" s="5" t="s">
        <v>963</v>
      </c>
      <c r="N769" s="24"/>
      <c r="O769" s="22" t="s">
        <v>3</v>
      </c>
    </row>
    <row r="770" ht="27.9" customHeight="1" spans="1:15">
      <c r="A770" s="5" t="s">
        <v>1830</v>
      </c>
      <c r="B770" s="6" t="s">
        <v>1029</v>
      </c>
      <c r="C770" s="6" t="s">
        <v>1460</v>
      </c>
      <c r="D770" s="5" t="s">
        <v>89</v>
      </c>
      <c r="E770" s="10">
        <v>63.216</v>
      </c>
      <c r="F770" s="9">
        <v>20.38</v>
      </c>
      <c r="G770" s="9">
        <v>2.26</v>
      </c>
      <c r="H770" s="8"/>
      <c r="I770" s="9">
        <v>0.15</v>
      </c>
      <c r="J770" s="9">
        <v>2.21</v>
      </c>
      <c r="K770" s="9">
        <v>1.5</v>
      </c>
      <c r="L770" s="8"/>
      <c r="M770" s="9">
        <v>2.39</v>
      </c>
      <c r="N770" s="9">
        <v>28.89</v>
      </c>
      <c r="O770" t="s">
        <v>3</v>
      </c>
    </row>
    <row r="771" ht="16.3" customHeight="1" spans="1:15">
      <c r="A771" s="5" t="s">
        <v>1831</v>
      </c>
      <c r="B771" s="6" t="s">
        <v>1462</v>
      </c>
      <c r="C771" s="6" t="s">
        <v>1463</v>
      </c>
      <c r="D771" s="5" t="s">
        <v>89</v>
      </c>
      <c r="E771" s="10">
        <v>63.216</v>
      </c>
      <c r="F771" s="9">
        <v>2.6</v>
      </c>
      <c r="G771" s="9">
        <v>1.22</v>
      </c>
      <c r="H771" s="8"/>
      <c r="I771" s="8"/>
      <c r="J771" s="9">
        <v>0.37</v>
      </c>
      <c r="K771" s="9">
        <v>0.25</v>
      </c>
      <c r="L771" s="8"/>
      <c r="M771" s="9">
        <v>0.4</v>
      </c>
      <c r="N771" s="9">
        <v>4.84</v>
      </c>
      <c r="O771" t="s">
        <v>3</v>
      </c>
    </row>
    <row r="772" ht="16.3" customHeight="1" spans="1:15">
      <c r="A772" s="5" t="s">
        <v>1832</v>
      </c>
      <c r="B772" s="6" t="s">
        <v>1465</v>
      </c>
      <c r="C772" s="6" t="s">
        <v>1466</v>
      </c>
      <c r="D772" s="5" t="s">
        <v>89</v>
      </c>
      <c r="E772" s="8"/>
      <c r="F772" s="9">
        <v>15.68</v>
      </c>
      <c r="G772" s="9">
        <v>4.82</v>
      </c>
      <c r="H772" s="8"/>
      <c r="I772" s="8"/>
      <c r="J772" s="9">
        <v>1.99</v>
      </c>
      <c r="K772" s="9">
        <v>1.35</v>
      </c>
      <c r="L772" s="8"/>
      <c r="M772" s="9">
        <v>2.15</v>
      </c>
      <c r="N772" s="9">
        <v>25.99</v>
      </c>
      <c r="O772" t="s">
        <v>3</v>
      </c>
    </row>
    <row r="773" ht="74.4" customHeight="1" spans="1:15">
      <c r="A773" s="5" t="s">
        <v>1833</v>
      </c>
      <c r="B773" s="6" t="s">
        <v>575</v>
      </c>
      <c r="C773" s="6" t="s">
        <v>1834</v>
      </c>
      <c r="D773" s="5" t="s">
        <v>89</v>
      </c>
      <c r="E773" s="10">
        <v>44.906</v>
      </c>
      <c r="F773" s="9">
        <v>35.69</v>
      </c>
      <c r="G773" s="9">
        <v>11.16</v>
      </c>
      <c r="H773" s="8"/>
      <c r="I773" s="8"/>
      <c r="J773" s="9">
        <v>4.54</v>
      </c>
      <c r="K773" s="9">
        <v>3.08</v>
      </c>
      <c r="L773" s="8"/>
      <c r="M773" s="9">
        <v>4.9</v>
      </c>
      <c r="N773" s="9">
        <v>59.37</v>
      </c>
      <c r="O773" t="s">
        <v>3</v>
      </c>
    </row>
    <row r="774" ht="16.3" customHeight="1" spans="1:15">
      <c r="A774" s="5" t="s">
        <v>1835</v>
      </c>
      <c r="B774" s="6" t="s">
        <v>1033</v>
      </c>
      <c r="C774" s="6" t="s">
        <v>1034</v>
      </c>
      <c r="D774" s="5" t="s">
        <v>89</v>
      </c>
      <c r="E774" s="10">
        <v>44.906</v>
      </c>
      <c r="F774" s="9">
        <v>29.98</v>
      </c>
      <c r="G774" s="9">
        <v>8.75</v>
      </c>
      <c r="H774" s="8"/>
      <c r="I774" s="8"/>
      <c r="J774" s="9">
        <v>3.75</v>
      </c>
      <c r="K774" s="9">
        <v>2.55</v>
      </c>
      <c r="L774" s="8"/>
      <c r="M774" s="9">
        <v>4.05</v>
      </c>
      <c r="N774" s="9">
        <v>49.08</v>
      </c>
      <c r="O774" t="s">
        <v>3</v>
      </c>
    </row>
    <row r="775" ht="16.3" customHeight="1" spans="1:15">
      <c r="A775" s="5" t="s">
        <v>1836</v>
      </c>
      <c r="B775" s="6" t="s">
        <v>1455</v>
      </c>
      <c r="C775" s="6" t="s">
        <v>1456</v>
      </c>
      <c r="D775" s="5" t="s">
        <v>89</v>
      </c>
      <c r="E775" s="10">
        <v>44.906</v>
      </c>
      <c r="F775" s="9">
        <v>5.71</v>
      </c>
      <c r="G775" s="9">
        <v>2.41</v>
      </c>
      <c r="H775" s="8"/>
      <c r="I775" s="8"/>
      <c r="J775" s="9">
        <v>0.79</v>
      </c>
      <c r="K775" s="9">
        <v>0.53</v>
      </c>
      <c r="L775" s="8"/>
      <c r="M775" s="9">
        <v>0.85</v>
      </c>
      <c r="N775" s="9">
        <v>10.29</v>
      </c>
      <c r="O775" t="s">
        <v>3</v>
      </c>
    </row>
    <row r="776" ht="27.9" customHeight="1" spans="1:15">
      <c r="A776" s="5" t="s">
        <v>1837</v>
      </c>
      <c r="B776" s="6" t="s">
        <v>1838</v>
      </c>
      <c r="C776" s="6" t="s">
        <v>1839</v>
      </c>
      <c r="D776" s="5" t="s">
        <v>89</v>
      </c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t="s">
        <v>3</v>
      </c>
    </row>
    <row r="777" ht="16.3" customHeight="1" spans="1:15">
      <c r="A777" s="5" t="s">
        <v>1840</v>
      </c>
      <c r="B777" s="6" t="s">
        <v>1465</v>
      </c>
      <c r="C777" s="6" t="s">
        <v>1466</v>
      </c>
      <c r="D777" s="5" t="s">
        <v>89</v>
      </c>
      <c r="E777" s="8"/>
      <c r="F777" s="9">
        <v>15.68</v>
      </c>
      <c r="G777" s="9">
        <v>4.82</v>
      </c>
      <c r="H777" s="8"/>
      <c r="I777" s="8"/>
      <c r="J777" s="9">
        <v>1.99</v>
      </c>
      <c r="K777" s="9">
        <v>1.35</v>
      </c>
      <c r="L777" s="8"/>
      <c r="M777" s="9">
        <v>2.15</v>
      </c>
      <c r="N777" s="9">
        <v>25.99</v>
      </c>
      <c r="O777" t="s">
        <v>3</v>
      </c>
    </row>
    <row r="778" ht="16.3" customHeight="1" spans="1:15">
      <c r="A778" s="5" t="s">
        <v>3</v>
      </c>
      <c r="B778" s="6" t="s">
        <v>3</v>
      </c>
      <c r="C778" s="6" t="s">
        <v>1087</v>
      </c>
      <c r="D778" s="5" t="s">
        <v>3</v>
      </c>
      <c r="E778" s="10">
        <v>318.824</v>
      </c>
      <c r="F778" s="8"/>
      <c r="G778" s="8"/>
      <c r="H778" s="8"/>
      <c r="I778" s="8"/>
      <c r="J778" s="8"/>
      <c r="K778" s="8"/>
      <c r="L778" s="8"/>
      <c r="M778" s="8"/>
      <c r="N778" s="8"/>
      <c r="O778" t="s">
        <v>3</v>
      </c>
    </row>
    <row r="779" ht="16.3" customHeight="1" spans="1:15">
      <c r="A779" s="5" t="s">
        <v>3</v>
      </c>
      <c r="B779" s="6" t="s">
        <v>3</v>
      </c>
      <c r="C779" s="6" t="s">
        <v>451</v>
      </c>
      <c r="D779" s="5" t="s">
        <v>3</v>
      </c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t="s">
        <v>3</v>
      </c>
    </row>
    <row r="780" ht="62.8" customHeight="1" spans="1:15">
      <c r="A780" s="5" t="s">
        <v>1841</v>
      </c>
      <c r="B780" s="6" t="s">
        <v>577</v>
      </c>
      <c r="C780" s="6" t="s">
        <v>1596</v>
      </c>
      <c r="D780" s="5" t="s">
        <v>89</v>
      </c>
      <c r="E780" s="10">
        <v>5.04</v>
      </c>
      <c r="F780" s="9">
        <v>81.08</v>
      </c>
      <c r="G780" s="9">
        <v>481.55</v>
      </c>
      <c r="H780" s="8"/>
      <c r="I780" s="9">
        <v>3.28</v>
      </c>
      <c r="J780" s="9">
        <v>54.83</v>
      </c>
      <c r="K780" s="9">
        <v>37.25</v>
      </c>
      <c r="L780" s="8"/>
      <c r="M780" s="9">
        <v>59.22</v>
      </c>
      <c r="N780" s="9">
        <v>717.21</v>
      </c>
      <c r="O780" t="s">
        <v>3</v>
      </c>
    </row>
    <row r="781" ht="16.3" customHeight="1" spans="1:15">
      <c r="A781" s="5" t="s">
        <v>1842</v>
      </c>
      <c r="B781" s="6" t="s">
        <v>1293</v>
      </c>
      <c r="C781" s="6" t="s">
        <v>1294</v>
      </c>
      <c r="D781" s="5" t="s">
        <v>89</v>
      </c>
      <c r="E781" s="10">
        <v>5.04</v>
      </c>
      <c r="F781" s="9">
        <v>39.36</v>
      </c>
      <c r="G781" s="9">
        <v>452.96</v>
      </c>
      <c r="H781" s="8"/>
      <c r="I781" s="9">
        <v>3.28</v>
      </c>
      <c r="J781" s="9">
        <v>48.02</v>
      </c>
      <c r="K781" s="9">
        <v>32.62</v>
      </c>
      <c r="L781" s="8"/>
      <c r="M781" s="9">
        <v>51.86</v>
      </c>
      <c r="N781" s="9">
        <v>628.1</v>
      </c>
      <c r="O781" t="s">
        <v>3</v>
      </c>
    </row>
    <row r="782" ht="16.3" customHeight="1" spans="1:15">
      <c r="A782" s="5" t="s">
        <v>1843</v>
      </c>
      <c r="B782" s="6" t="s">
        <v>1296</v>
      </c>
      <c r="C782" s="6" t="s">
        <v>1297</v>
      </c>
      <c r="D782" s="5" t="s">
        <v>89</v>
      </c>
      <c r="E782" s="10">
        <v>5.04</v>
      </c>
      <c r="F782" s="9">
        <v>41.72</v>
      </c>
      <c r="G782" s="9">
        <v>28.59</v>
      </c>
      <c r="H782" s="8"/>
      <c r="I782" s="8"/>
      <c r="J782" s="9">
        <v>6.81</v>
      </c>
      <c r="K782" s="9">
        <v>4.63</v>
      </c>
      <c r="L782" s="8"/>
      <c r="M782" s="9">
        <v>7.36</v>
      </c>
      <c r="N782" s="9">
        <v>89.11</v>
      </c>
      <c r="O782" t="s">
        <v>3</v>
      </c>
    </row>
    <row r="783" ht="39.55" customHeight="1" spans="1:15">
      <c r="A783" s="5" t="s">
        <v>1844</v>
      </c>
      <c r="B783" s="6" t="s">
        <v>578</v>
      </c>
      <c r="C783" s="6" t="s">
        <v>1592</v>
      </c>
      <c r="D783" s="5" t="s">
        <v>89</v>
      </c>
      <c r="E783" s="10">
        <v>6.3</v>
      </c>
      <c r="F783" s="9">
        <v>72.24</v>
      </c>
      <c r="G783" s="9">
        <v>1016.58</v>
      </c>
      <c r="H783" s="8"/>
      <c r="I783" s="8"/>
      <c r="J783" s="9">
        <v>105.51</v>
      </c>
      <c r="K783" s="9">
        <v>71.66</v>
      </c>
      <c r="L783" s="8"/>
      <c r="M783" s="9">
        <v>113.94</v>
      </c>
      <c r="N783" s="9">
        <v>1379.92</v>
      </c>
      <c r="O783" t="s">
        <v>3</v>
      </c>
    </row>
    <row r="784" ht="16.3" customHeight="1" spans="1:15">
      <c r="A784" s="5" t="s">
        <v>1845</v>
      </c>
      <c r="B784" s="6" t="s">
        <v>1280</v>
      </c>
      <c r="C784" s="6" t="s">
        <v>1281</v>
      </c>
      <c r="D784" s="5" t="s">
        <v>89</v>
      </c>
      <c r="E784" s="10">
        <v>6.3</v>
      </c>
      <c r="F784" s="9">
        <v>44.71</v>
      </c>
      <c r="G784" s="9">
        <v>609.69</v>
      </c>
      <c r="H784" s="8"/>
      <c r="I784" s="8"/>
      <c r="J784" s="9">
        <v>63.41</v>
      </c>
      <c r="K784" s="9">
        <v>43.07</v>
      </c>
      <c r="L784" s="8"/>
      <c r="M784" s="9">
        <v>68.48</v>
      </c>
      <c r="N784" s="9">
        <v>829.36</v>
      </c>
      <c r="O784" t="s">
        <v>3</v>
      </c>
    </row>
    <row r="785" ht="16.3" customHeight="1" spans="1:15">
      <c r="A785" s="5" t="s">
        <v>1846</v>
      </c>
      <c r="B785" s="6" t="s">
        <v>1307</v>
      </c>
      <c r="C785" s="6" t="s">
        <v>1308</v>
      </c>
      <c r="D785" s="5" t="s">
        <v>259</v>
      </c>
      <c r="E785" s="10">
        <v>3</v>
      </c>
      <c r="F785" s="9">
        <v>57.82</v>
      </c>
      <c r="G785" s="9">
        <v>854.46</v>
      </c>
      <c r="H785" s="8"/>
      <c r="I785" s="8"/>
      <c r="J785" s="9">
        <v>88.4</v>
      </c>
      <c r="K785" s="9">
        <v>60.04</v>
      </c>
      <c r="L785" s="8"/>
      <c r="M785" s="9">
        <v>95.46</v>
      </c>
      <c r="N785" s="9">
        <v>1156.18</v>
      </c>
      <c r="O785" t="s">
        <v>3</v>
      </c>
    </row>
    <row r="786" ht="16.3" customHeight="1" spans="1:15">
      <c r="A786" s="5" t="s">
        <v>1847</v>
      </c>
      <c r="B786" s="6" t="s">
        <v>579</v>
      </c>
      <c r="C786" s="6" t="s">
        <v>300</v>
      </c>
      <c r="D786" s="5" t="s">
        <v>89</v>
      </c>
      <c r="E786" s="10">
        <v>6.3</v>
      </c>
      <c r="F786" s="9">
        <v>81.08</v>
      </c>
      <c r="G786" s="9">
        <v>481.55</v>
      </c>
      <c r="H786" s="8"/>
      <c r="I786" s="9">
        <v>3.28</v>
      </c>
      <c r="J786" s="9">
        <v>54.83</v>
      </c>
      <c r="K786" s="9">
        <v>37.25</v>
      </c>
      <c r="L786" s="8"/>
      <c r="M786" s="9">
        <v>59.22</v>
      </c>
      <c r="N786" s="9">
        <v>717.21</v>
      </c>
      <c r="O786" t="s">
        <v>3</v>
      </c>
    </row>
    <row r="787" ht="27.9" customHeight="1" spans="1:15">
      <c r="A787" s="11" t="s">
        <v>950</v>
      </c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9" t="s">
        <v>3</v>
      </c>
    </row>
    <row r="788" ht="16.3" customHeight="1" spans="1:15">
      <c r="A788" s="12" t="s">
        <v>3</v>
      </c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9" t="s">
        <v>3</v>
      </c>
    </row>
    <row r="789" ht="17.05" customHeight="1" spans="1:15">
      <c r="A789" s="3" t="s">
        <v>1</v>
      </c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12" t="s">
        <v>1848</v>
      </c>
      <c r="N789" s="12"/>
      <c r="O789" s="19" t="s">
        <v>3</v>
      </c>
    </row>
    <row r="790" ht="17.05" customHeight="1" spans="1:15">
      <c r="A790" s="13" t="s">
        <v>6</v>
      </c>
      <c r="B790" s="13" t="s">
        <v>76</v>
      </c>
      <c r="C790" s="13" t="s">
        <v>952</v>
      </c>
      <c r="D790" s="13" t="s">
        <v>953</v>
      </c>
      <c r="E790" s="13" t="s">
        <v>80</v>
      </c>
      <c r="F790" s="14" t="s">
        <v>954</v>
      </c>
      <c r="G790" s="15"/>
      <c r="H790" s="15"/>
      <c r="I790" s="15"/>
      <c r="J790" s="15"/>
      <c r="K790" s="15"/>
      <c r="L790" s="15"/>
      <c r="M790" s="20"/>
      <c r="N790" s="21" t="s">
        <v>955</v>
      </c>
      <c r="O790" s="22" t="s">
        <v>3</v>
      </c>
    </row>
    <row r="791" ht="41.85" customHeight="1" spans="1:15">
      <c r="A791" s="16"/>
      <c r="B791" s="16"/>
      <c r="C791" s="16"/>
      <c r="D791" s="16"/>
      <c r="E791" s="16"/>
      <c r="F791" s="4" t="s">
        <v>956</v>
      </c>
      <c r="G791" s="4" t="s">
        <v>957</v>
      </c>
      <c r="H791" s="5" t="s">
        <v>958</v>
      </c>
      <c r="I791" s="4" t="s">
        <v>959</v>
      </c>
      <c r="J791" s="4" t="s">
        <v>960</v>
      </c>
      <c r="K791" s="4" t="s">
        <v>961</v>
      </c>
      <c r="L791" s="4" t="s">
        <v>962</v>
      </c>
      <c r="M791" s="5" t="s">
        <v>963</v>
      </c>
      <c r="N791" s="24"/>
      <c r="O791" s="22" t="s">
        <v>3</v>
      </c>
    </row>
    <row r="792" ht="51.15" customHeight="1" spans="1:15">
      <c r="A792" s="5" t="s">
        <v>3</v>
      </c>
      <c r="B792" s="6" t="s">
        <v>3</v>
      </c>
      <c r="C792" s="6" t="s">
        <v>580</v>
      </c>
      <c r="D792" s="5" t="s">
        <v>3</v>
      </c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t="s">
        <v>3</v>
      </c>
    </row>
    <row r="793" ht="16.3" customHeight="1" spans="1:15">
      <c r="A793" s="5" t="s">
        <v>1849</v>
      </c>
      <c r="B793" s="6" t="s">
        <v>1293</v>
      </c>
      <c r="C793" s="6" t="s">
        <v>1294</v>
      </c>
      <c r="D793" s="5" t="s">
        <v>89</v>
      </c>
      <c r="E793" s="10">
        <v>6.3</v>
      </c>
      <c r="F793" s="9">
        <v>39.36</v>
      </c>
      <c r="G793" s="9">
        <v>452.96</v>
      </c>
      <c r="H793" s="8"/>
      <c r="I793" s="9">
        <v>3.28</v>
      </c>
      <c r="J793" s="9">
        <v>48.02</v>
      </c>
      <c r="K793" s="9">
        <v>32.62</v>
      </c>
      <c r="L793" s="8"/>
      <c r="M793" s="9">
        <v>51.86</v>
      </c>
      <c r="N793" s="9">
        <v>628.1</v>
      </c>
      <c r="O793" t="s">
        <v>3</v>
      </c>
    </row>
    <row r="794" ht="16.3" customHeight="1" spans="1:15">
      <c r="A794" s="5" t="s">
        <v>1850</v>
      </c>
      <c r="B794" s="6" t="s">
        <v>1296</v>
      </c>
      <c r="C794" s="6" t="s">
        <v>1297</v>
      </c>
      <c r="D794" s="5" t="s">
        <v>89</v>
      </c>
      <c r="E794" s="10">
        <v>6.3</v>
      </c>
      <c r="F794" s="9">
        <v>41.72</v>
      </c>
      <c r="G794" s="9">
        <v>28.59</v>
      </c>
      <c r="H794" s="8"/>
      <c r="I794" s="8"/>
      <c r="J794" s="9">
        <v>6.81</v>
      </c>
      <c r="K794" s="9">
        <v>4.63</v>
      </c>
      <c r="L794" s="8"/>
      <c r="M794" s="9">
        <v>7.36</v>
      </c>
      <c r="N794" s="9">
        <v>89.11</v>
      </c>
      <c r="O794" t="s">
        <v>3</v>
      </c>
    </row>
    <row r="795" ht="62.8" customHeight="1" spans="1:15">
      <c r="A795" s="5" t="s">
        <v>1851</v>
      </c>
      <c r="B795" s="6" t="s">
        <v>581</v>
      </c>
      <c r="C795" s="6" t="s">
        <v>1852</v>
      </c>
      <c r="D795" s="5" t="s">
        <v>89</v>
      </c>
      <c r="E795" s="10">
        <v>15.555</v>
      </c>
      <c r="F795" s="9">
        <v>74.09</v>
      </c>
      <c r="G795" s="9">
        <v>320.11</v>
      </c>
      <c r="H795" s="8"/>
      <c r="I795" s="9">
        <v>2.34</v>
      </c>
      <c r="J795" s="9">
        <v>38.43</v>
      </c>
      <c r="K795" s="9">
        <v>26.1</v>
      </c>
      <c r="L795" s="8"/>
      <c r="M795" s="9">
        <v>41.5</v>
      </c>
      <c r="N795" s="9">
        <v>502.57</v>
      </c>
      <c r="O795" t="s">
        <v>3</v>
      </c>
    </row>
    <row r="796" ht="16.3" customHeight="1" spans="1:15">
      <c r="A796" s="5" t="s">
        <v>1853</v>
      </c>
      <c r="B796" s="6" t="s">
        <v>1854</v>
      </c>
      <c r="C796" s="6" t="s">
        <v>1855</v>
      </c>
      <c r="D796" s="5" t="s">
        <v>89</v>
      </c>
      <c r="E796" s="10">
        <v>4.68</v>
      </c>
      <c r="F796" s="9">
        <v>39.36</v>
      </c>
      <c r="G796" s="9">
        <v>391.14</v>
      </c>
      <c r="H796" s="8"/>
      <c r="I796" s="9">
        <v>3.25</v>
      </c>
      <c r="J796" s="9">
        <v>42.03</v>
      </c>
      <c r="K796" s="9">
        <v>28.55</v>
      </c>
      <c r="L796" s="8"/>
      <c r="M796" s="9">
        <v>45.39</v>
      </c>
      <c r="N796" s="9">
        <v>549.72</v>
      </c>
      <c r="O796" t="s">
        <v>3</v>
      </c>
    </row>
    <row r="797" ht="16.3" customHeight="1" spans="1:15">
      <c r="A797" s="5" t="s">
        <v>1856</v>
      </c>
      <c r="B797" s="6" t="s">
        <v>1857</v>
      </c>
      <c r="C797" s="6" t="s">
        <v>1858</v>
      </c>
      <c r="D797" s="5" t="s">
        <v>89</v>
      </c>
      <c r="E797" s="10">
        <v>4.68</v>
      </c>
      <c r="F797" s="9">
        <v>36.41</v>
      </c>
      <c r="G797" s="9">
        <v>36.39</v>
      </c>
      <c r="H797" s="8"/>
      <c r="I797" s="8"/>
      <c r="J797" s="9">
        <v>7.05</v>
      </c>
      <c r="K797" s="9">
        <v>4.79</v>
      </c>
      <c r="L797" s="8"/>
      <c r="M797" s="9">
        <v>7.62</v>
      </c>
      <c r="N797" s="9">
        <v>92.26</v>
      </c>
      <c r="O797" t="s">
        <v>3</v>
      </c>
    </row>
    <row r="798" ht="16.3" customHeight="1" spans="1:15">
      <c r="A798" s="5" t="s">
        <v>1859</v>
      </c>
      <c r="B798" s="6" t="s">
        <v>1860</v>
      </c>
      <c r="C798" s="6" t="s">
        <v>1861</v>
      </c>
      <c r="D798" s="5" t="s">
        <v>89</v>
      </c>
      <c r="E798" s="10">
        <v>10.875</v>
      </c>
      <c r="F798" s="9">
        <v>39.36</v>
      </c>
      <c r="G798" s="9">
        <v>231.2</v>
      </c>
      <c r="H798" s="8"/>
      <c r="I798" s="9">
        <v>1.95</v>
      </c>
      <c r="J798" s="9">
        <v>26.41</v>
      </c>
      <c r="K798" s="9">
        <v>17.94</v>
      </c>
      <c r="L798" s="8"/>
      <c r="M798" s="9">
        <v>28.52</v>
      </c>
      <c r="N798" s="9">
        <v>345.38</v>
      </c>
      <c r="O798" t="s">
        <v>3</v>
      </c>
    </row>
    <row r="799" ht="16.3" customHeight="1" spans="1:15">
      <c r="A799" s="5" t="s">
        <v>1862</v>
      </c>
      <c r="B799" s="6" t="s">
        <v>1863</v>
      </c>
      <c r="C799" s="6" t="s">
        <v>1864</v>
      </c>
      <c r="D799" s="5" t="s">
        <v>89</v>
      </c>
      <c r="E799" s="10">
        <v>10.875</v>
      </c>
      <c r="F799" s="9">
        <v>34.01</v>
      </c>
      <c r="G799" s="9">
        <v>42.68</v>
      </c>
      <c r="H799" s="8"/>
      <c r="I799" s="8"/>
      <c r="J799" s="9">
        <v>7.43</v>
      </c>
      <c r="K799" s="9">
        <v>5.05</v>
      </c>
      <c r="L799" s="8"/>
      <c r="M799" s="9">
        <v>8.03</v>
      </c>
      <c r="N799" s="9">
        <v>97.2</v>
      </c>
      <c r="O799" t="s">
        <v>3</v>
      </c>
    </row>
    <row r="800" ht="62.8" customHeight="1" spans="1:15">
      <c r="A800" s="5" t="s">
        <v>1865</v>
      </c>
      <c r="B800" s="6" t="s">
        <v>583</v>
      </c>
      <c r="C800" s="6" t="s">
        <v>1605</v>
      </c>
      <c r="D800" s="5" t="s">
        <v>89</v>
      </c>
      <c r="E800" s="10">
        <v>5.61</v>
      </c>
      <c r="F800" s="9">
        <v>73.44</v>
      </c>
      <c r="G800" s="9">
        <v>295.97</v>
      </c>
      <c r="H800" s="8"/>
      <c r="I800" s="9">
        <v>3.38</v>
      </c>
      <c r="J800" s="9">
        <v>36.13</v>
      </c>
      <c r="K800" s="9">
        <v>24.54</v>
      </c>
      <c r="L800" s="8"/>
      <c r="M800" s="9">
        <v>39.01</v>
      </c>
      <c r="N800" s="9">
        <v>472.47</v>
      </c>
      <c r="O800" t="s">
        <v>3</v>
      </c>
    </row>
    <row r="801" ht="16.3" customHeight="1" spans="1:15">
      <c r="A801" s="5" t="s">
        <v>1866</v>
      </c>
      <c r="B801" s="6" t="s">
        <v>1607</v>
      </c>
      <c r="C801" s="6" t="s">
        <v>1608</v>
      </c>
      <c r="D801" s="5" t="s">
        <v>89</v>
      </c>
      <c r="E801" s="10">
        <v>5.61</v>
      </c>
      <c r="F801" s="9">
        <v>39.36</v>
      </c>
      <c r="G801" s="9">
        <v>265.39</v>
      </c>
      <c r="H801" s="8"/>
      <c r="I801" s="9">
        <v>3.38</v>
      </c>
      <c r="J801" s="9">
        <v>29.86</v>
      </c>
      <c r="K801" s="9">
        <v>20.28</v>
      </c>
      <c r="L801" s="8"/>
      <c r="M801" s="9">
        <v>32.24</v>
      </c>
      <c r="N801" s="9">
        <v>390.51</v>
      </c>
      <c r="O801" t="s">
        <v>3</v>
      </c>
    </row>
    <row r="802" ht="16.3" customHeight="1" spans="1:15">
      <c r="A802" s="5" t="s">
        <v>1867</v>
      </c>
      <c r="B802" s="6" t="s">
        <v>1610</v>
      </c>
      <c r="C802" s="6" t="s">
        <v>1611</v>
      </c>
      <c r="D802" s="5" t="s">
        <v>89</v>
      </c>
      <c r="E802" s="10">
        <v>5.61</v>
      </c>
      <c r="F802" s="9">
        <v>34.08</v>
      </c>
      <c r="G802" s="9">
        <v>30.58</v>
      </c>
      <c r="H802" s="8"/>
      <c r="I802" s="8"/>
      <c r="J802" s="9">
        <v>6.27</v>
      </c>
      <c r="K802" s="9">
        <v>4.26</v>
      </c>
      <c r="L802" s="8"/>
      <c r="M802" s="9">
        <v>6.77</v>
      </c>
      <c r="N802" s="9">
        <v>81.96</v>
      </c>
      <c r="O802" t="s">
        <v>3</v>
      </c>
    </row>
    <row r="803" ht="39.55" customHeight="1" spans="1:15">
      <c r="A803" s="5" t="s">
        <v>1868</v>
      </c>
      <c r="B803" s="6" t="s">
        <v>584</v>
      </c>
      <c r="C803" s="6" t="s">
        <v>1869</v>
      </c>
      <c r="D803" s="5" t="s">
        <v>89</v>
      </c>
      <c r="E803" s="10">
        <v>3.36</v>
      </c>
      <c r="F803" s="9">
        <v>61.92</v>
      </c>
      <c r="G803" s="9">
        <v>863.99</v>
      </c>
      <c r="H803" s="8"/>
      <c r="I803" s="8"/>
      <c r="J803" s="9">
        <v>89.72</v>
      </c>
      <c r="K803" s="9">
        <v>60.94</v>
      </c>
      <c r="L803" s="8"/>
      <c r="M803" s="9">
        <v>96.89</v>
      </c>
      <c r="N803" s="9">
        <v>1173.46</v>
      </c>
      <c r="O803" t="s">
        <v>3</v>
      </c>
    </row>
    <row r="804" ht="16.3" customHeight="1" spans="1:15">
      <c r="A804" s="5" t="s">
        <v>1870</v>
      </c>
      <c r="B804" s="6" t="s">
        <v>1280</v>
      </c>
      <c r="C804" s="6" t="s">
        <v>1281</v>
      </c>
      <c r="D804" s="5" t="s">
        <v>89</v>
      </c>
      <c r="E804" s="10">
        <v>3.36</v>
      </c>
      <c r="F804" s="9">
        <v>44.71</v>
      </c>
      <c r="G804" s="9">
        <v>609.69</v>
      </c>
      <c r="H804" s="8"/>
      <c r="I804" s="8"/>
      <c r="J804" s="9">
        <v>63.41</v>
      </c>
      <c r="K804" s="9">
        <v>43.07</v>
      </c>
      <c r="L804" s="8"/>
      <c r="M804" s="9">
        <v>68.48</v>
      </c>
      <c r="N804" s="9">
        <v>829.36</v>
      </c>
      <c r="O804" t="s">
        <v>3</v>
      </c>
    </row>
    <row r="805" ht="16.3" customHeight="1" spans="1:15">
      <c r="A805" s="5" t="s">
        <v>1871</v>
      </c>
      <c r="B805" s="6" t="s">
        <v>1307</v>
      </c>
      <c r="C805" s="6" t="s">
        <v>1308</v>
      </c>
      <c r="D805" s="5" t="s">
        <v>259</v>
      </c>
      <c r="E805" s="10">
        <v>1</v>
      </c>
      <c r="F805" s="9">
        <v>57.82</v>
      </c>
      <c r="G805" s="9">
        <v>854.46</v>
      </c>
      <c r="H805" s="8"/>
      <c r="I805" s="8"/>
      <c r="J805" s="9">
        <v>88.4</v>
      </c>
      <c r="K805" s="9">
        <v>60.04</v>
      </c>
      <c r="L805" s="8"/>
      <c r="M805" s="9">
        <v>95.46</v>
      </c>
      <c r="N805" s="9">
        <v>1156.18</v>
      </c>
      <c r="O805" t="s">
        <v>3</v>
      </c>
    </row>
    <row r="806" ht="51.15" customHeight="1" spans="1:15">
      <c r="A806" s="5" t="s">
        <v>1872</v>
      </c>
      <c r="B806" s="6" t="s">
        <v>586</v>
      </c>
      <c r="C806" s="6" t="s">
        <v>1873</v>
      </c>
      <c r="D806" s="5" t="s">
        <v>89</v>
      </c>
      <c r="E806" s="10">
        <v>1.8</v>
      </c>
      <c r="F806" s="9">
        <v>73.42</v>
      </c>
      <c r="G806" s="9">
        <v>290.08</v>
      </c>
      <c r="H806" s="8"/>
      <c r="I806" s="9">
        <v>3</v>
      </c>
      <c r="J806" s="9">
        <v>35.52</v>
      </c>
      <c r="K806" s="9">
        <v>24.13</v>
      </c>
      <c r="L806" s="8"/>
      <c r="M806" s="9">
        <v>38.35</v>
      </c>
      <c r="N806" s="9">
        <v>464.5</v>
      </c>
      <c r="O806" t="s">
        <v>3</v>
      </c>
    </row>
    <row r="807" ht="27.9" customHeight="1" spans="1:15">
      <c r="A807" s="11" t="s">
        <v>950</v>
      </c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9" t="s">
        <v>3</v>
      </c>
    </row>
    <row r="808" ht="16.3" customHeight="1" spans="1:15">
      <c r="A808" s="12" t="s">
        <v>3</v>
      </c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9" t="s">
        <v>3</v>
      </c>
    </row>
    <row r="809" ht="17.05" customHeight="1" spans="1:15">
      <c r="A809" s="3" t="s">
        <v>1</v>
      </c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12" t="s">
        <v>1874</v>
      </c>
      <c r="N809" s="12"/>
      <c r="O809" s="19" t="s">
        <v>3</v>
      </c>
    </row>
    <row r="810" ht="17.05" customHeight="1" spans="1:15">
      <c r="A810" s="13" t="s">
        <v>6</v>
      </c>
      <c r="B810" s="13" t="s">
        <v>76</v>
      </c>
      <c r="C810" s="13" t="s">
        <v>952</v>
      </c>
      <c r="D810" s="13" t="s">
        <v>953</v>
      </c>
      <c r="E810" s="13" t="s">
        <v>80</v>
      </c>
      <c r="F810" s="14" t="s">
        <v>954</v>
      </c>
      <c r="G810" s="15"/>
      <c r="H810" s="15"/>
      <c r="I810" s="15"/>
      <c r="J810" s="15"/>
      <c r="K810" s="15"/>
      <c r="L810" s="15"/>
      <c r="M810" s="20"/>
      <c r="N810" s="21" t="s">
        <v>955</v>
      </c>
      <c r="O810" s="22" t="s">
        <v>3</v>
      </c>
    </row>
    <row r="811" ht="41.85" customHeight="1" spans="1:15">
      <c r="A811" s="16"/>
      <c r="B811" s="16"/>
      <c r="C811" s="16"/>
      <c r="D811" s="16"/>
      <c r="E811" s="16"/>
      <c r="F811" s="4" t="s">
        <v>956</v>
      </c>
      <c r="G811" s="4" t="s">
        <v>957</v>
      </c>
      <c r="H811" s="5" t="s">
        <v>958</v>
      </c>
      <c r="I811" s="4" t="s">
        <v>959</v>
      </c>
      <c r="J811" s="4" t="s">
        <v>960</v>
      </c>
      <c r="K811" s="4" t="s">
        <v>961</v>
      </c>
      <c r="L811" s="4" t="s">
        <v>962</v>
      </c>
      <c r="M811" s="5" t="s">
        <v>963</v>
      </c>
      <c r="N811" s="24"/>
      <c r="O811" s="22" t="s">
        <v>3</v>
      </c>
    </row>
    <row r="812" ht="16.3" customHeight="1" spans="1:15">
      <c r="A812" s="5" t="s">
        <v>3</v>
      </c>
      <c r="B812" s="6" t="s">
        <v>3</v>
      </c>
      <c r="C812" s="6" t="s">
        <v>1875</v>
      </c>
      <c r="D812" s="5" t="s">
        <v>3</v>
      </c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t="s">
        <v>3</v>
      </c>
    </row>
    <row r="813" ht="16.3" customHeight="1" spans="1:15">
      <c r="A813" s="5" t="s">
        <v>1876</v>
      </c>
      <c r="B813" s="6" t="s">
        <v>1607</v>
      </c>
      <c r="C813" s="6" t="s">
        <v>1608</v>
      </c>
      <c r="D813" s="5" t="s">
        <v>89</v>
      </c>
      <c r="E813" s="10">
        <v>1.32</v>
      </c>
      <c r="F813" s="9">
        <v>39.36</v>
      </c>
      <c r="G813" s="9">
        <v>265.39</v>
      </c>
      <c r="H813" s="8"/>
      <c r="I813" s="9">
        <v>3.38</v>
      </c>
      <c r="J813" s="9">
        <v>29.86</v>
      </c>
      <c r="K813" s="9">
        <v>20.28</v>
      </c>
      <c r="L813" s="8"/>
      <c r="M813" s="9">
        <v>32.24</v>
      </c>
      <c r="N813" s="9">
        <v>390.51</v>
      </c>
      <c r="O813" t="s">
        <v>3</v>
      </c>
    </row>
    <row r="814" ht="16.3" customHeight="1" spans="1:15">
      <c r="A814" s="5" t="s">
        <v>1877</v>
      </c>
      <c r="B814" s="6" t="s">
        <v>1610</v>
      </c>
      <c r="C814" s="6" t="s">
        <v>1611</v>
      </c>
      <c r="D814" s="5" t="s">
        <v>89</v>
      </c>
      <c r="E814" s="10">
        <v>1.32</v>
      </c>
      <c r="F814" s="9">
        <v>34.08</v>
      </c>
      <c r="G814" s="9">
        <v>30.58</v>
      </c>
      <c r="H814" s="8"/>
      <c r="I814" s="8"/>
      <c r="J814" s="9">
        <v>6.27</v>
      </c>
      <c r="K814" s="9">
        <v>4.26</v>
      </c>
      <c r="L814" s="8"/>
      <c r="M814" s="9">
        <v>6.77</v>
      </c>
      <c r="N814" s="9">
        <v>81.96</v>
      </c>
      <c r="O814" t="s">
        <v>3</v>
      </c>
    </row>
    <row r="815" ht="16.3" customHeight="1" spans="1:15">
      <c r="A815" s="5" t="s">
        <v>1878</v>
      </c>
      <c r="B815" s="6" t="s">
        <v>1860</v>
      </c>
      <c r="C815" s="6" t="s">
        <v>1861</v>
      </c>
      <c r="D815" s="5" t="s">
        <v>89</v>
      </c>
      <c r="E815" s="10">
        <v>0.48</v>
      </c>
      <c r="F815" s="9">
        <v>39.36</v>
      </c>
      <c r="G815" s="9">
        <v>231.2</v>
      </c>
      <c r="H815" s="8"/>
      <c r="I815" s="9">
        <v>1.95</v>
      </c>
      <c r="J815" s="9">
        <v>26.41</v>
      </c>
      <c r="K815" s="9">
        <v>17.94</v>
      </c>
      <c r="L815" s="8"/>
      <c r="M815" s="9">
        <v>28.52</v>
      </c>
      <c r="N815" s="9">
        <v>345.38</v>
      </c>
      <c r="O815" t="s">
        <v>3</v>
      </c>
    </row>
    <row r="816" ht="16.3" customHeight="1" spans="1:15">
      <c r="A816" s="5" t="s">
        <v>1879</v>
      </c>
      <c r="B816" s="6" t="s">
        <v>1863</v>
      </c>
      <c r="C816" s="6" t="s">
        <v>1864</v>
      </c>
      <c r="D816" s="5" t="s">
        <v>89</v>
      </c>
      <c r="E816" s="10">
        <v>0.48</v>
      </c>
      <c r="F816" s="9">
        <v>34.01</v>
      </c>
      <c r="G816" s="9">
        <v>42.68</v>
      </c>
      <c r="H816" s="8"/>
      <c r="I816" s="8"/>
      <c r="J816" s="9">
        <v>7.43</v>
      </c>
      <c r="K816" s="9">
        <v>5.05</v>
      </c>
      <c r="L816" s="8"/>
      <c r="M816" s="9">
        <v>8.03</v>
      </c>
      <c r="N816" s="9">
        <v>97.2</v>
      </c>
      <c r="O816" t="s">
        <v>3</v>
      </c>
    </row>
    <row r="817" ht="16.3" customHeight="1" spans="1:15">
      <c r="A817" s="5" t="s">
        <v>3</v>
      </c>
      <c r="B817" s="6" t="s">
        <v>3</v>
      </c>
      <c r="C817" s="6" t="s">
        <v>1087</v>
      </c>
      <c r="D817" s="5" t="s">
        <v>3</v>
      </c>
      <c r="E817" s="10">
        <v>43.965</v>
      </c>
      <c r="F817" s="8"/>
      <c r="G817" s="8"/>
      <c r="H817" s="8"/>
      <c r="I817" s="8"/>
      <c r="J817" s="8"/>
      <c r="K817" s="8"/>
      <c r="L817" s="8"/>
      <c r="M817" s="8"/>
      <c r="N817" s="8"/>
      <c r="O817" t="s">
        <v>3</v>
      </c>
    </row>
    <row r="818" ht="97.65" customHeight="1" spans="1:15">
      <c r="A818" s="5" t="s">
        <v>1880</v>
      </c>
      <c r="B818" s="6" t="s">
        <v>588</v>
      </c>
      <c r="C818" s="6" t="s">
        <v>1613</v>
      </c>
      <c r="D818" s="5" t="s">
        <v>259</v>
      </c>
      <c r="E818" s="10">
        <v>14</v>
      </c>
      <c r="F818" s="9">
        <v>69.04</v>
      </c>
      <c r="G818" s="9">
        <v>505.72</v>
      </c>
      <c r="H818" s="8"/>
      <c r="I818" s="8"/>
      <c r="J818" s="9">
        <v>55.69</v>
      </c>
      <c r="K818" s="9">
        <v>37.83</v>
      </c>
      <c r="L818" s="8"/>
      <c r="M818" s="9">
        <v>60.14</v>
      </c>
      <c r="N818" s="9">
        <v>728.42</v>
      </c>
      <c r="O818" t="s">
        <v>3</v>
      </c>
    </row>
    <row r="819" ht="16.3" customHeight="1" spans="1:15">
      <c r="A819" s="5" t="s">
        <v>1881</v>
      </c>
      <c r="B819" s="6" t="s">
        <v>1470</v>
      </c>
      <c r="C819" s="6" t="s">
        <v>1471</v>
      </c>
      <c r="D819" s="5" t="s">
        <v>259</v>
      </c>
      <c r="E819" s="10">
        <v>14</v>
      </c>
      <c r="F819" s="8"/>
      <c r="G819" s="9">
        <v>505.72</v>
      </c>
      <c r="H819" s="8"/>
      <c r="I819" s="8"/>
      <c r="J819" s="9">
        <v>49</v>
      </c>
      <c r="K819" s="9">
        <v>33.28</v>
      </c>
      <c r="L819" s="8"/>
      <c r="M819" s="9">
        <v>52.92</v>
      </c>
      <c r="N819" s="9">
        <v>640.92</v>
      </c>
      <c r="O819" t="s">
        <v>3</v>
      </c>
    </row>
    <row r="820" ht="27.9" customHeight="1" spans="1:15">
      <c r="A820" s="5" t="s">
        <v>1882</v>
      </c>
      <c r="B820" s="6" t="s">
        <v>1473</v>
      </c>
      <c r="C820" s="6" t="s">
        <v>1474</v>
      </c>
      <c r="D820" s="5" t="s">
        <v>89</v>
      </c>
      <c r="E820" s="10">
        <v>5.005</v>
      </c>
      <c r="F820" s="9">
        <v>70.08</v>
      </c>
      <c r="G820" s="8"/>
      <c r="H820" s="8"/>
      <c r="I820" s="8"/>
      <c r="J820" s="9">
        <v>6.79</v>
      </c>
      <c r="K820" s="9">
        <v>4.61</v>
      </c>
      <c r="L820" s="8"/>
      <c r="M820" s="9">
        <v>7.33</v>
      </c>
      <c r="N820" s="9">
        <v>88.81</v>
      </c>
      <c r="O820" t="s">
        <v>3</v>
      </c>
    </row>
    <row r="821" ht="16.3" customHeight="1" spans="1:15">
      <c r="A821" s="5" t="s">
        <v>1883</v>
      </c>
      <c r="B821" s="6" t="s">
        <v>1476</v>
      </c>
      <c r="C821" s="6" t="s">
        <v>1477</v>
      </c>
      <c r="D821" s="5" t="s">
        <v>769</v>
      </c>
      <c r="E821" s="10">
        <v>14</v>
      </c>
      <c r="F821" s="9">
        <v>43.99</v>
      </c>
      <c r="G821" s="8"/>
      <c r="H821" s="8"/>
      <c r="I821" s="8"/>
      <c r="J821" s="9">
        <v>4.26</v>
      </c>
      <c r="K821" s="9">
        <v>2.9</v>
      </c>
      <c r="L821" s="8"/>
      <c r="M821" s="9">
        <v>4.6</v>
      </c>
      <c r="N821" s="9">
        <v>55.75</v>
      </c>
      <c r="O821" t="s">
        <v>3</v>
      </c>
    </row>
    <row r="822" ht="62.8" customHeight="1" spans="1:15">
      <c r="A822" s="5" t="s">
        <v>1884</v>
      </c>
      <c r="B822" s="6" t="s">
        <v>589</v>
      </c>
      <c r="C822" s="6" t="s">
        <v>1618</v>
      </c>
      <c r="D822" s="5" t="s">
        <v>259</v>
      </c>
      <c r="E822" s="10">
        <v>3</v>
      </c>
      <c r="F822" s="8"/>
      <c r="G822" s="9">
        <v>1730.84</v>
      </c>
      <c r="H822" s="8"/>
      <c r="I822" s="8"/>
      <c r="J822" s="9">
        <v>167.72</v>
      </c>
      <c r="K822" s="9">
        <v>113.91</v>
      </c>
      <c r="L822" s="8"/>
      <c r="M822" s="9">
        <v>181.12</v>
      </c>
      <c r="N822" s="9">
        <v>2193.59</v>
      </c>
      <c r="O822" t="s">
        <v>3</v>
      </c>
    </row>
    <row r="823" ht="16.3" customHeight="1" spans="1:15">
      <c r="A823" s="5" t="s">
        <v>1885</v>
      </c>
      <c r="B823" s="6" t="s">
        <v>1242</v>
      </c>
      <c r="C823" s="6" t="s">
        <v>465</v>
      </c>
      <c r="D823" s="5" t="s">
        <v>259</v>
      </c>
      <c r="E823" s="10">
        <v>3</v>
      </c>
      <c r="F823" s="8"/>
      <c r="G823" s="9">
        <v>1730.84</v>
      </c>
      <c r="H823" s="8"/>
      <c r="I823" s="8"/>
      <c r="J823" s="9">
        <v>167.72</v>
      </c>
      <c r="K823" s="9">
        <v>113.91</v>
      </c>
      <c r="L823" s="8"/>
      <c r="M823" s="9">
        <v>181.12</v>
      </c>
      <c r="N823" s="9">
        <v>2193.59</v>
      </c>
      <c r="O823" t="s">
        <v>3</v>
      </c>
    </row>
    <row r="824" ht="51.15" customHeight="1" spans="1:15">
      <c r="A824" s="5" t="s">
        <v>1886</v>
      </c>
      <c r="B824" s="6" t="s">
        <v>590</v>
      </c>
      <c r="C824" s="6" t="s">
        <v>1621</v>
      </c>
      <c r="D824" s="5" t="s">
        <v>259</v>
      </c>
      <c r="E824" s="10">
        <v>3</v>
      </c>
      <c r="F824" s="9">
        <v>534.61</v>
      </c>
      <c r="G824" s="9">
        <v>1177.82</v>
      </c>
      <c r="H824" s="8"/>
      <c r="I824" s="8"/>
      <c r="J824" s="9">
        <v>165.93</v>
      </c>
      <c r="K824" s="9">
        <v>112.7</v>
      </c>
      <c r="L824" s="8"/>
      <c r="M824" s="9">
        <v>179.2</v>
      </c>
      <c r="N824" s="9">
        <v>2170.27</v>
      </c>
      <c r="O824" t="s">
        <v>3</v>
      </c>
    </row>
    <row r="825" ht="16.3" customHeight="1" spans="1:15">
      <c r="A825" s="5" t="s">
        <v>1887</v>
      </c>
      <c r="B825" s="6" t="s">
        <v>1623</v>
      </c>
      <c r="C825" s="6" t="s">
        <v>1624</v>
      </c>
      <c r="D825" s="5" t="s">
        <v>259</v>
      </c>
      <c r="E825" s="10">
        <v>3</v>
      </c>
      <c r="F825" s="8"/>
      <c r="G825" s="9">
        <v>1177.82</v>
      </c>
      <c r="H825" s="8"/>
      <c r="I825" s="8"/>
      <c r="J825" s="9">
        <v>114.13</v>
      </c>
      <c r="K825" s="9">
        <v>77.52</v>
      </c>
      <c r="L825" s="8"/>
      <c r="M825" s="9">
        <v>123.25</v>
      </c>
      <c r="N825" s="9">
        <v>1492.72</v>
      </c>
      <c r="O825" t="s">
        <v>3</v>
      </c>
    </row>
    <row r="826" ht="16.3" customHeight="1" spans="1:15">
      <c r="A826" s="5" t="s">
        <v>1888</v>
      </c>
      <c r="B826" s="6" t="s">
        <v>1270</v>
      </c>
      <c r="C826" s="6" t="s">
        <v>1626</v>
      </c>
      <c r="D826" s="5" t="s">
        <v>89</v>
      </c>
      <c r="E826" s="10">
        <v>2.88</v>
      </c>
      <c r="F826" s="9">
        <v>556.89</v>
      </c>
      <c r="G826" s="8"/>
      <c r="H826" s="8"/>
      <c r="I826" s="8"/>
      <c r="J826" s="9">
        <v>53.96</v>
      </c>
      <c r="K826" s="9">
        <v>36.65</v>
      </c>
      <c r="L826" s="8"/>
      <c r="M826" s="9">
        <v>58.28</v>
      </c>
      <c r="N826" s="9">
        <v>705.78</v>
      </c>
      <c r="O826" t="s">
        <v>3</v>
      </c>
    </row>
    <row r="827" ht="16.3" customHeight="1" spans="1:15">
      <c r="A827" s="5" t="s">
        <v>1889</v>
      </c>
      <c r="B827" s="6" t="s">
        <v>591</v>
      </c>
      <c r="C827" s="6" t="s">
        <v>592</v>
      </c>
      <c r="D827" s="5" t="s">
        <v>259</v>
      </c>
      <c r="E827" s="10">
        <v>4</v>
      </c>
      <c r="F827" s="9">
        <v>400.96</v>
      </c>
      <c r="G827" s="9">
        <v>385.44</v>
      </c>
      <c r="H827" s="8"/>
      <c r="I827" s="8"/>
      <c r="J827" s="9">
        <v>76.2</v>
      </c>
      <c r="K827" s="9">
        <v>51.76</v>
      </c>
      <c r="L827" s="8"/>
      <c r="M827" s="9">
        <v>82.29</v>
      </c>
      <c r="N827" s="9">
        <v>996.65</v>
      </c>
      <c r="O827" t="s">
        <v>3</v>
      </c>
    </row>
    <row r="828" ht="27.9" customHeight="1" spans="1:15">
      <c r="A828" s="11" t="s">
        <v>950</v>
      </c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9" t="s">
        <v>3</v>
      </c>
    </row>
    <row r="829" ht="16.3" customHeight="1" spans="1:15">
      <c r="A829" s="12" t="s">
        <v>3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9" t="s">
        <v>3</v>
      </c>
    </row>
    <row r="830" ht="17.05" customHeight="1" spans="1:15">
      <c r="A830" s="3" t="s">
        <v>1</v>
      </c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12" t="s">
        <v>1890</v>
      </c>
      <c r="N830" s="12"/>
      <c r="O830" s="19" t="s">
        <v>3</v>
      </c>
    </row>
    <row r="831" ht="17.05" customHeight="1" spans="1:15">
      <c r="A831" s="13" t="s">
        <v>6</v>
      </c>
      <c r="B831" s="13" t="s">
        <v>76</v>
      </c>
      <c r="C831" s="13" t="s">
        <v>952</v>
      </c>
      <c r="D831" s="13" t="s">
        <v>953</v>
      </c>
      <c r="E831" s="13" t="s">
        <v>80</v>
      </c>
      <c r="F831" s="14" t="s">
        <v>954</v>
      </c>
      <c r="G831" s="15"/>
      <c r="H831" s="15"/>
      <c r="I831" s="15"/>
      <c r="J831" s="15"/>
      <c r="K831" s="15"/>
      <c r="L831" s="15"/>
      <c r="M831" s="20"/>
      <c r="N831" s="21" t="s">
        <v>955</v>
      </c>
      <c r="O831" s="22" t="s">
        <v>3</v>
      </c>
    </row>
    <row r="832" ht="41.85" customHeight="1" spans="1:15">
      <c r="A832" s="16"/>
      <c r="B832" s="16"/>
      <c r="C832" s="16"/>
      <c r="D832" s="16"/>
      <c r="E832" s="16"/>
      <c r="F832" s="4" t="s">
        <v>956</v>
      </c>
      <c r="G832" s="4" t="s">
        <v>957</v>
      </c>
      <c r="H832" s="5" t="s">
        <v>958</v>
      </c>
      <c r="I832" s="4" t="s">
        <v>959</v>
      </c>
      <c r="J832" s="4" t="s">
        <v>960</v>
      </c>
      <c r="K832" s="4" t="s">
        <v>961</v>
      </c>
      <c r="L832" s="4" t="s">
        <v>962</v>
      </c>
      <c r="M832" s="5" t="s">
        <v>963</v>
      </c>
      <c r="N832" s="24"/>
      <c r="O832" s="22" t="s">
        <v>3</v>
      </c>
    </row>
    <row r="833" ht="39.55" customHeight="1" spans="1:15">
      <c r="A833" s="5" t="s">
        <v>3</v>
      </c>
      <c r="B833" s="6" t="s">
        <v>3</v>
      </c>
      <c r="C833" s="6" t="s">
        <v>593</v>
      </c>
      <c r="D833" s="5" t="s">
        <v>3</v>
      </c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t="s">
        <v>3</v>
      </c>
    </row>
    <row r="834" ht="16.3" customHeight="1" spans="1:15">
      <c r="A834" s="5" t="s">
        <v>1891</v>
      </c>
      <c r="B834" s="6" t="s">
        <v>1242</v>
      </c>
      <c r="C834" s="6" t="s">
        <v>1892</v>
      </c>
      <c r="D834" s="5" t="s">
        <v>259</v>
      </c>
      <c r="E834" s="10">
        <v>4</v>
      </c>
      <c r="F834" s="8"/>
      <c r="G834" s="9">
        <v>385.44</v>
      </c>
      <c r="H834" s="8"/>
      <c r="I834" s="8"/>
      <c r="J834" s="9">
        <v>37.35</v>
      </c>
      <c r="K834" s="9">
        <v>25.37</v>
      </c>
      <c r="L834" s="8"/>
      <c r="M834" s="9">
        <v>40.33</v>
      </c>
      <c r="N834" s="9">
        <v>488.49</v>
      </c>
      <c r="O834" t="s">
        <v>3</v>
      </c>
    </row>
    <row r="835" ht="16.3" customHeight="1" spans="1:15">
      <c r="A835" s="5" t="s">
        <v>1893</v>
      </c>
      <c r="B835" s="6" t="s">
        <v>1270</v>
      </c>
      <c r="C835" s="6" t="s">
        <v>1894</v>
      </c>
      <c r="D835" s="5" t="s">
        <v>89</v>
      </c>
      <c r="E835" s="10">
        <v>2.88</v>
      </c>
      <c r="F835" s="9">
        <v>556.89</v>
      </c>
      <c r="G835" s="8"/>
      <c r="H835" s="8"/>
      <c r="I835" s="8"/>
      <c r="J835" s="9">
        <v>53.96</v>
      </c>
      <c r="K835" s="9">
        <v>36.65</v>
      </c>
      <c r="L835" s="8"/>
      <c r="M835" s="9">
        <v>58.28</v>
      </c>
      <c r="N835" s="9">
        <v>705.78</v>
      </c>
      <c r="O835" t="s">
        <v>3</v>
      </c>
    </row>
    <row r="836" ht="16.3" customHeight="1" spans="1:15">
      <c r="A836" s="17" t="s">
        <v>64</v>
      </c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23"/>
      <c r="O836" t="s">
        <v>946</v>
      </c>
    </row>
    <row r="837" ht="39.55" customHeight="1" spans="1:15">
      <c r="A837" s="5" t="s">
        <v>1895</v>
      </c>
      <c r="B837" s="6" t="s">
        <v>594</v>
      </c>
      <c r="C837" s="6" t="s">
        <v>1896</v>
      </c>
      <c r="D837" s="5" t="s">
        <v>89</v>
      </c>
      <c r="E837" s="10">
        <v>181.744</v>
      </c>
      <c r="F837" s="9">
        <v>44.9</v>
      </c>
      <c r="G837" s="9">
        <v>243.87</v>
      </c>
      <c r="H837" s="8"/>
      <c r="I837" s="9">
        <v>1.7</v>
      </c>
      <c r="J837" s="9">
        <v>28.14</v>
      </c>
      <c r="K837" s="9">
        <v>19.12</v>
      </c>
      <c r="L837" s="8"/>
      <c r="M837" s="9">
        <v>30.39</v>
      </c>
      <c r="N837" s="9">
        <v>368.12</v>
      </c>
      <c r="O837" t="s">
        <v>3</v>
      </c>
    </row>
    <row r="838" ht="16.3" customHeight="1" spans="1:15">
      <c r="A838" s="5" t="s">
        <v>1897</v>
      </c>
      <c r="B838" s="6" t="s">
        <v>1898</v>
      </c>
      <c r="C838" s="6" t="s">
        <v>1899</v>
      </c>
      <c r="D838" s="5" t="s">
        <v>89</v>
      </c>
      <c r="E838" s="10">
        <v>181.744</v>
      </c>
      <c r="F838" s="9">
        <v>22.48</v>
      </c>
      <c r="G838" s="9">
        <v>166.38</v>
      </c>
      <c r="H838" s="8"/>
      <c r="I838" s="9">
        <v>0.85</v>
      </c>
      <c r="J838" s="9">
        <v>18.38</v>
      </c>
      <c r="K838" s="9">
        <v>12.49</v>
      </c>
      <c r="L838" s="8"/>
      <c r="M838" s="9">
        <v>19.85</v>
      </c>
      <c r="N838" s="9">
        <v>240.43</v>
      </c>
      <c r="O838" t="s">
        <v>3</v>
      </c>
    </row>
    <row r="839" ht="16.3" customHeight="1" spans="1:15">
      <c r="A839" s="5" t="s">
        <v>1900</v>
      </c>
      <c r="B839" s="6" t="s">
        <v>1901</v>
      </c>
      <c r="C839" s="6" t="s">
        <v>1902</v>
      </c>
      <c r="D839" s="5" t="s">
        <v>89</v>
      </c>
      <c r="E839" s="10">
        <v>181.744</v>
      </c>
      <c r="F839" s="9">
        <v>22.42</v>
      </c>
      <c r="G839" s="9">
        <v>77.49</v>
      </c>
      <c r="H839" s="8"/>
      <c r="I839" s="9">
        <v>0.85</v>
      </c>
      <c r="J839" s="9">
        <v>9.76</v>
      </c>
      <c r="K839" s="9">
        <v>6.63</v>
      </c>
      <c r="L839" s="8"/>
      <c r="M839" s="9">
        <v>10.54</v>
      </c>
      <c r="N839" s="9">
        <v>127.69</v>
      </c>
      <c r="O839" t="s">
        <v>3</v>
      </c>
    </row>
    <row r="840" ht="39.55" customHeight="1" spans="1:15">
      <c r="A840" s="5" t="s">
        <v>1903</v>
      </c>
      <c r="B840" s="6" t="s">
        <v>1904</v>
      </c>
      <c r="C840" s="6" t="s">
        <v>1905</v>
      </c>
      <c r="D840" s="5" t="s">
        <v>89</v>
      </c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t="s">
        <v>3</v>
      </c>
    </row>
    <row r="841" ht="16.3" customHeight="1" spans="1:15">
      <c r="A841" s="5" t="s">
        <v>1906</v>
      </c>
      <c r="B841" s="6" t="s">
        <v>1898</v>
      </c>
      <c r="C841" s="6" t="s">
        <v>1899</v>
      </c>
      <c r="D841" s="5" t="s">
        <v>89</v>
      </c>
      <c r="E841" s="8"/>
      <c r="F841" s="9">
        <v>22.48</v>
      </c>
      <c r="G841" s="9">
        <v>299.85</v>
      </c>
      <c r="H841" s="8"/>
      <c r="I841" s="9">
        <v>0.85</v>
      </c>
      <c r="J841" s="9">
        <v>31.32</v>
      </c>
      <c r="K841" s="9">
        <v>21.27</v>
      </c>
      <c r="L841" s="8"/>
      <c r="M841" s="9">
        <v>33.82</v>
      </c>
      <c r="N841" s="9">
        <v>409.59</v>
      </c>
      <c r="O841" t="s">
        <v>3</v>
      </c>
    </row>
    <row r="842" ht="39.55" customHeight="1" spans="1:15">
      <c r="A842" s="5" t="s">
        <v>1907</v>
      </c>
      <c r="B842" s="6" t="s">
        <v>597</v>
      </c>
      <c r="C842" s="6" t="s">
        <v>1908</v>
      </c>
      <c r="D842" s="5" t="s">
        <v>89</v>
      </c>
      <c r="E842" s="10">
        <v>70.603</v>
      </c>
      <c r="F842" s="9">
        <v>35.11</v>
      </c>
      <c r="G842" s="9">
        <v>243.9</v>
      </c>
      <c r="H842" s="8"/>
      <c r="I842" s="8"/>
      <c r="J842" s="9">
        <v>27.04</v>
      </c>
      <c r="K842" s="9">
        <v>18.36</v>
      </c>
      <c r="L842" s="8"/>
      <c r="M842" s="9">
        <v>29.2</v>
      </c>
      <c r="N842" s="9">
        <v>353.61</v>
      </c>
      <c r="O842" t="s">
        <v>3</v>
      </c>
    </row>
    <row r="843" ht="16.3" customHeight="1" spans="1:15">
      <c r="A843" s="5" t="s">
        <v>1909</v>
      </c>
      <c r="B843" s="6" t="s">
        <v>1910</v>
      </c>
      <c r="C843" s="6" t="s">
        <v>1911</v>
      </c>
      <c r="D843" s="5" t="s">
        <v>89</v>
      </c>
      <c r="E843" s="10">
        <v>70.603</v>
      </c>
      <c r="F843" s="9">
        <v>35.11</v>
      </c>
      <c r="G843" s="9">
        <v>243.9</v>
      </c>
      <c r="H843" s="8"/>
      <c r="I843" s="8"/>
      <c r="J843" s="9">
        <v>27.04</v>
      </c>
      <c r="K843" s="9">
        <v>18.36</v>
      </c>
      <c r="L843" s="8"/>
      <c r="M843" s="9">
        <v>29.2</v>
      </c>
      <c r="N843" s="9">
        <v>353.61</v>
      </c>
      <c r="O843" t="s">
        <v>3</v>
      </c>
    </row>
    <row r="844" ht="16.3" customHeight="1" spans="1:15">
      <c r="A844" s="5" t="s">
        <v>3</v>
      </c>
      <c r="B844" s="6" t="s">
        <v>3</v>
      </c>
      <c r="C844" s="6" t="s">
        <v>1087</v>
      </c>
      <c r="D844" s="5" t="s">
        <v>3</v>
      </c>
      <c r="E844" s="10">
        <v>252.347</v>
      </c>
      <c r="F844" s="8"/>
      <c r="G844" s="8"/>
      <c r="H844" s="8"/>
      <c r="I844" s="8"/>
      <c r="J844" s="8"/>
      <c r="K844" s="8"/>
      <c r="L844" s="8"/>
      <c r="M844" s="8"/>
      <c r="N844" s="8"/>
      <c r="O844" t="s">
        <v>3</v>
      </c>
    </row>
    <row r="845" ht="16.3" customHeight="1" spans="1:15">
      <c r="A845" s="5" t="s">
        <v>3</v>
      </c>
      <c r="B845" s="6" t="s">
        <v>3</v>
      </c>
      <c r="C845" s="6" t="s">
        <v>599</v>
      </c>
      <c r="D845" s="5" t="s">
        <v>3</v>
      </c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t="s">
        <v>3</v>
      </c>
    </row>
    <row r="846" ht="39.55" customHeight="1" spans="1:15">
      <c r="A846" s="5" t="s">
        <v>1912</v>
      </c>
      <c r="B846" s="6" t="s">
        <v>600</v>
      </c>
      <c r="C846" s="6" t="s">
        <v>1913</v>
      </c>
      <c r="D846" s="5" t="s">
        <v>206</v>
      </c>
      <c r="E846" s="10">
        <v>0.614</v>
      </c>
      <c r="F846" s="9">
        <v>1453.06</v>
      </c>
      <c r="G846" s="9">
        <v>4242.72</v>
      </c>
      <c r="H846" s="8"/>
      <c r="I846" s="9">
        <v>736.25</v>
      </c>
      <c r="J846" s="9">
        <v>623.26</v>
      </c>
      <c r="K846" s="9">
        <v>423.31</v>
      </c>
      <c r="L846" s="8"/>
      <c r="M846" s="9">
        <v>673.07</v>
      </c>
      <c r="N846" s="9">
        <v>8151.68</v>
      </c>
      <c r="O846" t="s">
        <v>3</v>
      </c>
    </row>
    <row r="847" ht="27.9" customHeight="1" spans="1:15">
      <c r="A847" s="5" t="s">
        <v>1914</v>
      </c>
      <c r="B847" s="6" t="s">
        <v>1915</v>
      </c>
      <c r="C847" s="6" t="s">
        <v>1916</v>
      </c>
      <c r="D847" s="5" t="s">
        <v>206</v>
      </c>
      <c r="E847" s="10">
        <v>0.614</v>
      </c>
      <c r="F847" s="9">
        <v>910.76</v>
      </c>
      <c r="G847" s="9">
        <v>3826.28</v>
      </c>
      <c r="H847" s="8"/>
      <c r="I847" s="9">
        <v>559.01</v>
      </c>
      <c r="J847" s="9">
        <v>513.19</v>
      </c>
      <c r="K847" s="9">
        <v>348.55</v>
      </c>
      <c r="L847" s="8"/>
      <c r="M847" s="9">
        <v>554.2</v>
      </c>
      <c r="N847" s="9">
        <v>6711.99</v>
      </c>
      <c r="O847" t="s">
        <v>3</v>
      </c>
    </row>
    <row r="848" ht="16.3" customHeight="1" spans="1:15">
      <c r="A848" s="5" t="s">
        <v>1917</v>
      </c>
      <c r="B848" s="6" t="s">
        <v>1918</v>
      </c>
      <c r="C848" s="6" t="s">
        <v>1919</v>
      </c>
      <c r="D848" s="5" t="s">
        <v>206</v>
      </c>
      <c r="E848" s="10">
        <v>0.614</v>
      </c>
      <c r="F848" s="9">
        <v>520.4</v>
      </c>
      <c r="G848" s="9">
        <v>410.66</v>
      </c>
      <c r="H848" s="8"/>
      <c r="I848" s="9">
        <v>77.54</v>
      </c>
      <c r="J848" s="9">
        <v>97.73</v>
      </c>
      <c r="K848" s="9">
        <v>66.38</v>
      </c>
      <c r="L848" s="8"/>
      <c r="M848" s="9">
        <v>105.54</v>
      </c>
      <c r="N848" s="9">
        <v>1278.25</v>
      </c>
      <c r="O848" t="s">
        <v>3</v>
      </c>
    </row>
    <row r="849" ht="16.3" customHeight="1" spans="1:15">
      <c r="A849" s="5" t="s">
        <v>1920</v>
      </c>
      <c r="B849" s="6" t="s">
        <v>1921</v>
      </c>
      <c r="C849" s="6" t="s">
        <v>1922</v>
      </c>
      <c r="D849" s="5" t="s">
        <v>206</v>
      </c>
      <c r="E849" s="10">
        <v>0.614</v>
      </c>
      <c r="F849" s="9">
        <v>21.9</v>
      </c>
      <c r="G849" s="9">
        <v>5.78</v>
      </c>
      <c r="H849" s="8"/>
      <c r="I849" s="9">
        <v>99.7</v>
      </c>
      <c r="J849" s="9">
        <v>12.34</v>
      </c>
      <c r="K849" s="9">
        <v>8.38</v>
      </c>
      <c r="L849" s="8"/>
      <c r="M849" s="9">
        <v>13.33</v>
      </c>
      <c r="N849" s="9">
        <v>161.43</v>
      </c>
      <c r="O849" t="s">
        <v>3</v>
      </c>
    </row>
    <row r="850" ht="27.9" customHeight="1" spans="1:15">
      <c r="A850" s="5" t="s">
        <v>1923</v>
      </c>
      <c r="B850" s="6" t="s">
        <v>604</v>
      </c>
      <c r="C850" s="6" t="s">
        <v>1924</v>
      </c>
      <c r="D850" s="5" t="s">
        <v>259</v>
      </c>
      <c r="E850" s="10">
        <v>48</v>
      </c>
      <c r="F850" s="9">
        <v>3.33</v>
      </c>
      <c r="G850" s="9">
        <v>35.71</v>
      </c>
      <c r="H850" s="8"/>
      <c r="I850" s="9">
        <v>0.56</v>
      </c>
      <c r="J850" s="9">
        <v>3.84</v>
      </c>
      <c r="K850" s="9">
        <v>2.61</v>
      </c>
      <c r="L850" s="8"/>
      <c r="M850" s="9">
        <v>4.14</v>
      </c>
      <c r="N850" s="9">
        <v>50.19</v>
      </c>
      <c r="O850" t="s">
        <v>3</v>
      </c>
    </row>
    <row r="851" ht="27.9" customHeight="1" spans="1:15">
      <c r="A851" s="11" t="s">
        <v>950</v>
      </c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9" t="s">
        <v>3</v>
      </c>
    </row>
    <row r="852" ht="16.3" customHeight="1" spans="1:15">
      <c r="A852" s="12" t="s">
        <v>3</v>
      </c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9" t="s">
        <v>3</v>
      </c>
    </row>
    <row r="853" ht="17.05" customHeight="1" spans="1:15">
      <c r="A853" s="3" t="s">
        <v>1</v>
      </c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12" t="s">
        <v>1925</v>
      </c>
      <c r="N853" s="12"/>
      <c r="O853" s="19" t="s">
        <v>3</v>
      </c>
    </row>
    <row r="854" ht="17.05" customHeight="1" spans="1:15">
      <c r="A854" s="13" t="s">
        <v>6</v>
      </c>
      <c r="B854" s="13" t="s">
        <v>76</v>
      </c>
      <c r="C854" s="13" t="s">
        <v>952</v>
      </c>
      <c r="D854" s="13" t="s">
        <v>953</v>
      </c>
      <c r="E854" s="13" t="s">
        <v>80</v>
      </c>
      <c r="F854" s="14" t="s">
        <v>954</v>
      </c>
      <c r="G854" s="15"/>
      <c r="H854" s="15"/>
      <c r="I854" s="15"/>
      <c r="J854" s="15"/>
      <c r="K854" s="15"/>
      <c r="L854" s="15"/>
      <c r="M854" s="20"/>
      <c r="N854" s="21" t="s">
        <v>955</v>
      </c>
      <c r="O854" s="22" t="s">
        <v>3</v>
      </c>
    </row>
    <row r="855" ht="41.85" customHeight="1" spans="1:15">
      <c r="A855" s="16"/>
      <c r="B855" s="16"/>
      <c r="C855" s="16"/>
      <c r="D855" s="16"/>
      <c r="E855" s="16"/>
      <c r="F855" s="4" t="s">
        <v>956</v>
      </c>
      <c r="G855" s="4" t="s">
        <v>957</v>
      </c>
      <c r="H855" s="5" t="s">
        <v>958</v>
      </c>
      <c r="I855" s="4" t="s">
        <v>959</v>
      </c>
      <c r="J855" s="4" t="s">
        <v>960</v>
      </c>
      <c r="K855" s="4" t="s">
        <v>961</v>
      </c>
      <c r="L855" s="4" t="s">
        <v>962</v>
      </c>
      <c r="M855" s="5" t="s">
        <v>963</v>
      </c>
      <c r="N855" s="24"/>
      <c r="O855" s="22" t="s">
        <v>3</v>
      </c>
    </row>
    <row r="856" ht="27.9" customHeight="1" spans="1:15">
      <c r="A856" s="5" t="s">
        <v>1926</v>
      </c>
      <c r="B856" s="6" t="s">
        <v>1927</v>
      </c>
      <c r="C856" s="6" t="s">
        <v>1928</v>
      </c>
      <c r="D856" s="5" t="s">
        <v>259</v>
      </c>
      <c r="E856" s="10">
        <v>48</v>
      </c>
      <c r="F856" s="9">
        <v>3.33</v>
      </c>
      <c r="G856" s="9">
        <v>35.71</v>
      </c>
      <c r="H856" s="8"/>
      <c r="I856" s="9">
        <v>0.56</v>
      </c>
      <c r="J856" s="9">
        <v>3.84</v>
      </c>
      <c r="K856" s="9">
        <v>2.61</v>
      </c>
      <c r="L856" s="8"/>
      <c r="M856" s="9">
        <v>4.14</v>
      </c>
      <c r="N856" s="9">
        <v>50.19</v>
      </c>
      <c r="O856" t="s">
        <v>3</v>
      </c>
    </row>
    <row r="857" ht="27.9" customHeight="1" spans="1:15">
      <c r="A857" s="5" t="s">
        <v>1929</v>
      </c>
      <c r="B857" s="6" t="s">
        <v>607</v>
      </c>
      <c r="C857" s="6" t="s">
        <v>1930</v>
      </c>
      <c r="D857" s="5" t="s">
        <v>334</v>
      </c>
      <c r="E857" s="10">
        <v>112</v>
      </c>
      <c r="F857" s="9">
        <v>3.19</v>
      </c>
      <c r="G857" s="9">
        <v>19.44</v>
      </c>
      <c r="H857" s="8"/>
      <c r="I857" s="9">
        <v>8.83</v>
      </c>
      <c r="J857" s="9">
        <v>3.05</v>
      </c>
      <c r="K857" s="9">
        <v>2.07</v>
      </c>
      <c r="L857" s="8"/>
      <c r="M857" s="9">
        <v>3.29</v>
      </c>
      <c r="N857" s="9">
        <v>39.87</v>
      </c>
      <c r="O857" t="s">
        <v>3</v>
      </c>
    </row>
    <row r="858" ht="16.3" customHeight="1" spans="1:15">
      <c r="A858" s="5" t="s">
        <v>1931</v>
      </c>
      <c r="B858" s="6" t="s">
        <v>1932</v>
      </c>
      <c r="C858" s="6" t="s">
        <v>1933</v>
      </c>
      <c r="D858" s="5" t="s">
        <v>334</v>
      </c>
      <c r="E858" s="10">
        <v>112</v>
      </c>
      <c r="F858" s="9">
        <v>3.19</v>
      </c>
      <c r="G858" s="9">
        <v>19.44</v>
      </c>
      <c r="H858" s="8"/>
      <c r="I858" s="9">
        <v>8.83</v>
      </c>
      <c r="J858" s="9">
        <v>3.05</v>
      </c>
      <c r="K858" s="9">
        <v>2.07</v>
      </c>
      <c r="L858" s="8"/>
      <c r="M858" s="9">
        <v>3.29</v>
      </c>
      <c r="N858" s="9">
        <v>39.87</v>
      </c>
      <c r="O858" t="s">
        <v>3</v>
      </c>
    </row>
    <row r="859" ht="27.9" customHeight="1" spans="1:15">
      <c r="A859" s="5" t="s">
        <v>1934</v>
      </c>
      <c r="B859" s="6" t="s">
        <v>610</v>
      </c>
      <c r="C859" s="6" t="s">
        <v>1935</v>
      </c>
      <c r="D859" s="5" t="s">
        <v>206</v>
      </c>
      <c r="E859" s="10">
        <v>0.807</v>
      </c>
      <c r="F859" s="9">
        <v>1718.3</v>
      </c>
      <c r="G859" s="9">
        <v>4862.38</v>
      </c>
      <c r="H859" s="8"/>
      <c r="I859" s="9">
        <v>815.6</v>
      </c>
      <c r="J859" s="9">
        <v>716.69</v>
      </c>
      <c r="K859" s="9">
        <v>486.78</v>
      </c>
      <c r="L859" s="8"/>
      <c r="M859" s="9">
        <v>773.97</v>
      </c>
      <c r="N859" s="9">
        <v>9373.72</v>
      </c>
      <c r="O859" t="s">
        <v>3</v>
      </c>
    </row>
    <row r="860" ht="27.9" customHeight="1" spans="1:15">
      <c r="A860" s="5" t="s">
        <v>1936</v>
      </c>
      <c r="B860" s="6" t="s">
        <v>1937</v>
      </c>
      <c r="C860" s="6" t="s">
        <v>1938</v>
      </c>
      <c r="D860" s="5" t="s">
        <v>206</v>
      </c>
      <c r="E860" s="10">
        <v>0.807</v>
      </c>
      <c r="F860" s="9">
        <v>1176</v>
      </c>
      <c r="G860" s="9">
        <v>4445.94</v>
      </c>
      <c r="H860" s="8"/>
      <c r="I860" s="9">
        <v>638.36</v>
      </c>
      <c r="J860" s="9">
        <v>606.62</v>
      </c>
      <c r="K860" s="9">
        <v>412.02</v>
      </c>
      <c r="L860" s="8"/>
      <c r="M860" s="9">
        <v>655.1</v>
      </c>
      <c r="N860" s="9">
        <v>7934.04</v>
      </c>
      <c r="O860" t="s">
        <v>3</v>
      </c>
    </row>
    <row r="861" ht="16.3" customHeight="1" spans="1:15">
      <c r="A861" s="5" t="s">
        <v>1939</v>
      </c>
      <c r="B861" s="6" t="s">
        <v>1918</v>
      </c>
      <c r="C861" s="6" t="s">
        <v>1919</v>
      </c>
      <c r="D861" s="5" t="s">
        <v>206</v>
      </c>
      <c r="E861" s="10">
        <v>0.807</v>
      </c>
      <c r="F861" s="9">
        <v>520.4</v>
      </c>
      <c r="G861" s="9">
        <v>410.66</v>
      </c>
      <c r="H861" s="8"/>
      <c r="I861" s="9">
        <v>77.54</v>
      </c>
      <c r="J861" s="9">
        <v>97.73</v>
      </c>
      <c r="K861" s="9">
        <v>66.38</v>
      </c>
      <c r="L861" s="8"/>
      <c r="M861" s="9">
        <v>105.54</v>
      </c>
      <c r="N861" s="9">
        <v>1278.25</v>
      </c>
      <c r="O861" t="s">
        <v>3</v>
      </c>
    </row>
    <row r="862" ht="16.3" customHeight="1" spans="1:15">
      <c r="A862" s="5" t="s">
        <v>1940</v>
      </c>
      <c r="B862" s="6" t="s">
        <v>1921</v>
      </c>
      <c r="C862" s="6" t="s">
        <v>1922</v>
      </c>
      <c r="D862" s="5" t="s">
        <v>206</v>
      </c>
      <c r="E862" s="10">
        <v>0.807</v>
      </c>
      <c r="F862" s="9">
        <v>21.9</v>
      </c>
      <c r="G862" s="9">
        <v>5.78</v>
      </c>
      <c r="H862" s="8"/>
      <c r="I862" s="9">
        <v>99.7</v>
      </c>
      <c r="J862" s="9">
        <v>12.34</v>
      </c>
      <c r="K862" s="9">
        <v>8.38</v>
      </c>
      <c r="L862" s="8"/>
      <c r="M862" s="9">
        <v>13.33</v>
      </c>
      <c r="N862" s="9">
        <v>161.43</v>
      </c>
      <c r="O862" t="s">
        <v>3</v>
      </c>
    </row>
    <row r="863" ht="39.55" customHeight="1" spans="1:15">
      <c r="A863" s="5" t="s">
        <v>1941</v>
      </c>
      <c r="B863" s="6" t="s">
        <v>613</v>
      </c>
      <c r="C863" s="6" t="s">
        <v>1942</v>
      </c>
      <c r="D863" s="5" t="s">
        <v>206</v>
      </c>
      <c r="E863" s="10">
        <v>3.135</v>
      </c>
      <c r="F863" s="9">
        <v>1223.17</v>
      </c>
      <c r="G863" s="9">
        <v>3799.03</v>
      </c>
      <c r="H863" s="8"/>
      <c r="I863" s="9">
        <v>863.24</v>
      </c>
      <c r="J863" s="9">
        <v>570.3</v>
      </c>
      <c r="K863" s="9">
        <v>387.34</v>
      </c>
      <c r="L863" s="8"/>
      <c r="M863" s="9">
        <v>615.88</v>
      </c>
      <c r="N863" s="9">
        <v>7458.96</v>
      </c>
      <c r="O863" t="s">
        <v>3</v>
      </c>
    </row>
    <row r="864" ht="27.9" customHeight="1" spans="1:15">
      <c r="A864" s="5" t="s">
        <v>1943</v>
      </c>
      <c r="B864" s="6" t="s">
        <v>1944</v>
      </c>
      <c r="C864" s="6" t="s">
        <v>1945</v>
      </c>
      <c r="D864" s="5" t="s">
        <v>206</v>
      </c>
      <c r="E864" s="10">
        <v>3.135</v>
      </c>
      <c r="F864" s="9">
        <v>746.93</v>
      </c>
      <c r="G864" s="9">
        <v>3568.78</v>
      </c>
      <c r="H864" s="8"/>
      <c r="I864" s="9">
        <v>632.95</v>
      </c>
      <c r="J864" s="9">
        <v>479.53</v>
      </c>
      <c r="K864" s="9">
        <v>325.69</v>
      </c>
      <c r="L864" s="8"/>
      <c r="M864" s="9">
        <v>517.85</v>
      </c>
      <c r="N864" s="9">
        <v>6271.73</v>
      </c>
      <c r="O864" t="s">
        <v>3</v>
      </c>
    </row>
    <row r="865" ht="16.3" customHeight="1" spans="1:15">
      <c r="A865" s="5" t="s">
        <v>1946</v>
      </c>
      <c r="B865" s="6" t="s">
        <v>1947</v>
      </c>
      <c r="C865" s="6" t="s">
        <v>1948</v>
      </c>
      <c r="D865" s="5" t="s">
        <v>206</v>
      </c>
      <c r="E865" s="10">
        <v>3.135</v>
      </c>
      <c r="F865" s="9">
        <v>454.34</v>
      </c>
      <c r="G865" s="9">
        <v>224.47</v>
      </c>
      <c r="H865" s="8"/>
      <c r="I865" s="9">
        <v>130.59</v>
      </c>
      <c r="J865" s="9">
        <v>78.43</v>
      </c>
      <c r="K865" s="9">
        <v>53.27</v>
      </c>
      <c r="L865" s="8"/>
      <c r="M865" s="9">
        <v>84.7</v>
      </c>
      <c r="N865" s="9">
        <v>1025.8</v>
      </c>
      <c r="O865" t="s">
        <v>3</v>
      </c>
    </row>
    <row r="866" ht="16.3" customHeight="1" spans="1:15">
      <c r="A866" s="5" t="s">
        <v>1949</v>
      </c>
      <c r="B866" s="6" t="s">
        <v>1921</v>
      </c>
      <c r="C866" s="6" t="s">
        <v>1922</v>
      </c>
      <c r="D866" s="5" t="s">
        <v>206</v>
      </c>
      <c r="E866" s="10">
        <v>3.135</v>
      </c>
      <c r="F866" s="9">
        <v>21.9</v>
      </c>
      <c r="G866" s="9">
        <v>5.78</v>
      </c>
      <c r="H866" s="8"/>
      <c r="I866" s="9">
        <v>99.7</v>
      </c>
      <c r="J866" s="9">
        <v>12.34</v>
      </c>
      <c r="K866" s="9">
        <v>8.38</v>
      </c>
      <c r="L866" s="8"/>
      <c r="M866" s="9">
        <v>13.33</v>
      </c>
      <c r="N866" s="9">
        <v>161.43</v>
      </c>
      <c r="O866" t="s">
        <v>3</v>
      </c>
    </row>
    <row r="867" ht="51.15" customHeight="1" spans="1:15">
      <c r="A867" s="5" t="s">
        <v>1950</v>
      </c>
      <c r="B867" s="6" t="s">
        <v>616</v>
      </c>
      <c r="C867" s="6" t="s">
        <v>1951</v>
      </c>
      <c r="D867" s="5" t="s">
        <v>206</v>
      </c>
      <c r="E867" s="10">
        <v>2.709</v>
      </c>
      <c r="F867" s="9">
        <v>1366.93</v>
      </c>
      <c r="G867" s="9">
        <v>3835.95</v>
      </c>
      <c r="H867" s="8"/>
      <c r="I867" s="9">
        <v>849.6</v>
      </c>
      <c r="J867" s="9">
        <v>586.48</v>
      </c>
      <c r="K867" s="9">
        <v>398.35</v>
      </c>
      <c r="L867" s="8"/>
      <c r="M867" s="9">
        <v>633.36</v>
      </c>
      <c r="N867" s="9">
        <v>7670.67</v>
      </c>
      <c r="O867" t="s">
        <v>3</v>
      </c>
    </row>
    <row r="868" ht="27.9" customHeight="1" spans="1:15">
      <c r="A868" s="5" t="s">
        <v>1952</v>
      </c>
      <c r="B868" s="6" t="s">
        <v>1953</v>
      </c>
      <c r="C868" s="6" t="s">
        <v>1954</v>
      </c>
      <c r="D868" s="5" t="s">
        <v>206</v>
      </c>
      <c r="E868" s="10">
        <v>2.709</v>
      </c>
      <c r="F868" s="9">
        <v>894.89</v>
      </c>
      <c r="G868" s="9">
        <v>3407.14</v>
      </c>
      <c r="H868" s="8"/>
      <c r="I868" s="9">
        <v>399.94</v>
      </c>
      <c r="J868" s="9">
        <v>455.62</v>
      </c>
      <c r="K868" s="9">
        <v>309.46</v>
      </c>
      <c r="L868" s="8"/>
      <c r="M868" s="9">
        <v>492.03</v>
      </c>
      <c r="N868" s="9">
        <v>5959.08</v>
      </c>
      <c r="O868" t="s">
        <v>3</v>
      </c>
    </row>
    <row r="869" ht="27.9" customHeight="1" spans="1:15">
      <c r="A869" s="5" t="s">
        <v>1955</v>
      </c>
      <c r="B869" s="6" t="s">
        <v>1956</v>
      </c>
      <c r="C869" s="6" t="s">
        <v>1957</v>
      </c>
      <c r="D869" s="5" t="s">
        <v>206</v>
      </c>
      <c r="E869" s="10">
        <v>2.709</v>
      </c>
      <c r="F869" s="9">
        <v>453.21</v>
      </c>
      <c r="G869" s="9">
        <v>421.68</v>
      </c>
      <c r="H869" s="8"/>
      <c r="I869" s="9">
        <v>356.69</v>
      </c>
      <c r="J869" s="9">
        <v>119.34</v>
      </c>
      <c r="K869" s="9">
        <v>81.06</v>
      </c>
      <c r="L869" s="8"/>
      <c r="M869" s="9">
        <v>128.88</v>
      </c>
      <c r="N869" s="9">
        <v>1560.86</v>
      </c>
      <c r="O869" t="s">
        <v>3</v>
      </c>
    </row>
    <row r="870" ht="16.3" customHeight="1" spans="1:15">
      <c r="A870" s="5" t="s">
        <v>1958</v>
      </c>
      <c r="B870" s="6" t="s">
        <v>1959</v>
      </c>
      <c r="C870" s="6" t="s">
        <v>1960</v>
      </c>
      <c r="D870" s="5" t="s">
        <v>206</v>
      </c>
      <c r="E870" s="10">
        <v>2.709</v>
      </c>
      <c r="F870" s="9">
        <v>18.83</v>
      </c>
      <c r="G870" s="9">
        <v>7.13</v>
      </c>
      <c r="H870" s="8"/>
      <c r="I870" s="9">
        <v>92.97</v>
      </c>
      <c r="J870" s="9">
        <v>11.52</v>
      </c>
      <c r="K870" s="9">
        <v>7.83</v>
      </c>
      <c r="L870" s="8"/>
      <c r="M870" s="9">
        <v>12.45</v>
      </c>
      <c r="N870" s="9">
        <v>150.73</v>
      </c>
      <c r="O870" t="s">
        <v>3</v>
      </c>
    </row>
    <row r="871" ht="51.15" customHeight="1" spans="1:15">
      <c r="A871" s="5" t="s">
        <v>1961</v>
      </c>
      <c r="B871" s="6" t="s">
        <v>619</v>
      </c>
      <c r="C871" s="6" t="s">
        <v>1962</v>
      </c>
      <c r="D871" s="5" t="s">
        <v>89</v>
      </c>
      <c r="E871" s="10">
        <v>225.83</v>
      </c>
      <c r="F871" s="9">
        <v>18.71</v>
      </c>
      <c r="G871" s="9">
        <v>13.21</v>
      </c>
      <c r="H871" s="8"/>
      <c r="I871" s="9">
        <v>12.71</v>
      </c>
      <c r="J871" s="9">
        <v>4.33</v>
      </c>
      <c r="K871" s="9">
        <v>2.94</v>
      </c>
      <c r="L871" s="8"/>
      <c r="M871" s="9">
        <v>4.67</v>
      </c>
      <c r="N871" s="9">
        <v>56.57</v>
      </c>
      <c r="O871" t="s">
        <v>3</v>
      </c>
    </row>
    <row r="872" ht="27.9" customHeight="1" spans="1:15">
      <c r="A872" s="11" t="s">
        <v>950</v>
      </c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9" t="s">
        <v>3</v>
      </c>
    </row>
    <row r="873" ht="16.3" customHeight="1" spans="1:15">
      <c r="A873" s="12" t="s">
        <v>3</v>
      </c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9" t="s">
        <v>3</v>
      </c>
    </row>
    <row r="874" ht="17.05" customHeight="1" spans="1:15">
      <c r="A874" s="3" t="s">
        <v>1</v>
      </c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12" t="s">
        <v>1963</v>
      </c>
      <c r="N874" s="12"/>
      <c r="O874" s="19" t="s">
        <v>3</v>
      </c>
    </row>
    <row r="875" ht="17.05" customHeight="1" spans="1:15">
      <c r="A875" s="13" t="s">
        <v>6</v>
      </c>
      <c r="B875" s="13" t="s">
        <v>76</v>
      </c>
      <c r="C875" s="13" t="s">
        <v>952</v>
      </c>
      <c r="D875" s="13" t="s">
        <v>953</v>
      </c>
      <c r="E875" s="13" t="s">
        <v>80</v>
      </c>
      <c r="F875" s="14" t="s">
        <v>954</v>
      </c>
      <c r="G875" s="15"/>
      <c r="H875" s="15"/>
      <c r="I875" s="15"/>
      <c r="J875" s="15"/>
      <c r="K875" s="15"/>
      <c r="L875" s="15"/>
      <c r="M875" s="20"/>
      <c r="N875" s="21" t="s">
        <v>955</v>
      </c>
      <c r="O875" s="22" t="s">
        <v>3</v>
      </c>
    </row>
    <row r="876" ht="41.85" customHeight="1" spans="1:15">
      <c r="A876" s="16"/>
      <c r="B876" s="16"/>
      <c r="C876" s="16"/>
      <c r="D876" s="16"/>
      <c r="E876" s="16"/>
      <c r="F876" s="4" t="s">
        <v>956</v>
      </c>
      <c r="G876" s="4" t="s">
        <v>957</v>
      </c>
      <c r="H876" s="5" t="s">
        <v>958</v>
      </c>
      <c r="I876" s="4" t="s">
        <v>959</v>
      </c>
      <c r="J876" s="4" t="s">
        <v>960</v>
      </c>
      <c r="K876" s="4" t="s">
        <v>961</v>
      </c>
      <c r="L876" s="4" t="s">
        <v>962</v>
      </c>
      <c r="M876" s="5" t="s">
        <v>963</v>
      </c>
      <c r="N876" s="24"/>
      <c r="O876" s="22" t="s">
        <v>3</v>
      </c>
    </row>
    <row r="877" ht="16.3" customHeight="1" spans="1:15">
      <c r="A877" s="5" t="s">
        <v>1964</v>
      </c>
      <c r="B877" s="6" t="s">
        <v>1965</v>
      </c>
      <c r="C877" s="6" t="s">
        <v>1966</v>
      </c>
      <c r="D877" s="5" t="s">
        <v>89</v>
      </c>
      <c r="E877" s="10">
        <v>225.83</v>
      </c>
      <c r="F877" s="9">
        <v>6.31</v>
      </c>
      <c r="G877" s="9">
        <v>9.93</v>
      </c>
      <c r="H877" s="8"/>
      <c r="I877" s="9">
        <v>12.71</v>
      </c>
      <c r="J877" s="9">
        <v>2.81</v>
      </c>
      <c r="K877" s="9">
        <v>1.91</v>
      </c>
      <c r="L877" s="8"/>
      <c r="M877" s="9">
        <v>3.03</v>
      </c>
      <c r="N877" s="9">
        <v>36.7</v>
      </c>
      <c r="O877" t="s">
        <v>3</v>
      </c>
    </row>
    <row r="878" ht="27.9" customHeight="1" spans="1:15">
      <c r="A878" s="5" t="s">
        <v>1967</v>
      </c>
      <c r="B878" s="6" t="s">
        <v>1968</v>
      </c>
      <c r="C878" s="6" t="s">
        <v>1969</v>
      </c>
      <c r="D878" s="5" t="s">
        <v>89</v>
      </c>
      <c r="E878" s="10">
        <v>225.83</v>
      </c>
      <c r="F878" s="9">
        <v>8.08</v>
      </c>
      <c r="G878" s="9">
        <v>2.26</v>
      </c>
      <c r="H878" s="8"/>
      <c r="I878" s="8"/>
      <c r="J878" s="9">
        <v>1</v>
      </c>
      <c r="K878" s="9">
        <v>0.68</v>
      </c>
      <c r="L878" s="8"/>
      <c r="M878" s="9">
        <v>1.08</v>
      </c>
      <c r="N878" s="9">
        <v>13.1</v>
      </c>
      <c r="O878" t="s">
        <v>3</v>
      </c>
    </row>
    <row r="879" ht="16.3" customHeight="1" spans="1:15">
      <c r="A879" s="5" t="s">
        <v>1970</v>
      </c>
      <c r="B879" s="6" t="s">
        <v>1971</v>
      </c>
      <c r="C879" s="6" t="s">
        <v>1972</v>
      </c>
      <c r="D879" s="5" t="s">
        <v>89</v>
      </c>
      <c r="E879" s="10">
        <v>225.83</v>
      </c>
      <c r="F879" s="9">
        <v>4.32</v>
      </c>
      <c r="G879" s="9">
        <v>1.02</v>
      </c>
      <c r="H879" s="8"/>
      <c r="I879" s="8"/>
      <c r="J879" s="9">
        <v>0.52</v>
      </c>
      <c r="K879" s="9">
        <v>0.35</v>
      </c>
      <c r="L879" s="8"/>
      <c r="M879" s="9">
        <v>0.56</v>
      </c>
      <c r="N879" s="9">
        <v>6.77</v>
      </c>
      <c r="O879" t="s">
        <v>3</v>
      </c>
    </row>
    <row r="880" ht="51.15" customHeight="1" spans="1:15">
      <c r="A880" s="5" t="s">
        <v>1973</v>
      </c>
      <c r="B880" s="6" t="s">
        <v>622</v>
      </c>
      <c r="C880" s="6" t="s">
        <v>1974</v>
      </c>
      <c r="D880" s="5" t="s">
        <v>89</v>
      </c>
      <c r="E880" s="10">
        <v>34.504</v>
      </c>
      <c r="F880" s="9">
        <v>35.6</v>
      </c>
      <c r="G880" s="9">
        <v>29.81</v>
      </c>
      <c r="H880" s="8"/>
      <c r="I880" s="8"/>
      <c r="J880" s="9">
        <v>6.34</v>
      </c>
      <c r="K880" s="9">
        <v>4.31</v>
      </c>
      <c r="L880" s="8"/>
      <c r="M880" s="9">
        <v>6.85</v>
      </c>
      <c r="N880" s="9">
        <v>82.91</v>
      </c>
      <c r="O880" t="s">
        <v>3</v>
      </c>
    </row>
    <row r="881" ht="27.9" customHeight="1" spans="1:15">
      <c r="A881" s="5" t="s">
        <v>1975</v>
      </c>
      <c r="B881" s="6" t="s">
        <v>1976</v>
      </c>
      <c r="C881" s="6" t="s">
        <v>1977</v>
      </c>
      <c r="D881" s="5" t="s">
        <v>89</v>
      </c>
      <c r="E881" s="10">
        <v>34.504</v>
      </c>
      <c r="F881" s="9">
        <v>35.6</v>
      </c>
      <c r="G881" s="9">
        <v>29.81</v>
      </c>
      <c r="H881" s="8"/>
      <c r="I881" s="8"/>
      <c r="J881" s="9">
        <v>6.34</v>
      </c>
      <c r="K881" s="9">
        <v>4.31</v>
      </c>
      <c r="L881" s="8"/>
      <c r="M881" s="9">
        <v>6.85</v>
      </c>
      <c r="N881" s="9">
        <v>82.91</v>
      </c>
      <c r="O881" t="s">
        <v>3</v>
      </c>
    </row>
    <row r="882" ht="51.15" customHeight="1" spans="1:15">
      <c r="A882" s="5" t="s">
        <v>1978</v>
      </c>
      <c r="B882" s="6" t="s">
        <v>625</v>
      </c>
      <c r="C882" s="6" t="s">
        <v>1979</v>
      </c>
      <c r="D882" s="5" t="s">
        <v>89</v>
      </c>
      <c r="E882" s="10">
        <v>191.326</v>
      </c>
      <c r="F882" s="9">
        <v>26.69</v>
      </c>
      <c r="G882" s="9">
        <v>19.03</v>
      </c>
      <c r="H882" s="8"/>
      <c r="I882" s="8"/>
      <c r="J882" s="9">
        <v>4.43</v>
      </c>
      <c r="K882" s="9">
        <v>3.01</v>
      </c>
      <c r="L882" s="8"/>
      <c r="M882" s="9">
        <v>4.78</v>
      </c>
      <c r="N882" s="9">
        <v>57.94</v>
      </c>
      <c r="O882" t="s">
        <v>3</v>
      </c>
    </row>
    <row r="883" ht="27.9" customHeight="1" spans="1:15">
      <c r="A883" s="5" t="s">
        <v>1980</v>
      </c>
      <c r="B883" s="6" t="s">
        <v>1976</v>
      </c>
      <c r="C883" s="6" t="s">
        <v>1981</v>
      </c>
      <c r="D883" s="5" t="s">
        <v>89</v>
      </c>
      <c r="E883" s="10">
        <v>191.326</v>
      </c>
      <c r="F883" s="9">
        <v>26.69</v>
      </c>
      <c r="G883" s="9">
        <v>19.03</v>
      </c>
      <c r="H883" s="8"/>
      <c r="I883" s="8"/>
      <c r="J883" s="9">
        <v>4.43</v>
      </c>
      <c r="K883" s="9">
        <v>3.01</v>
      </c>
      <c r="L883" s="8"/>
      <c r="M883" s="9">
        <v>4.78</v>
      </c>
      <c r="N883" s="9">
        <v>57.94</v>
      </c>
      <c r="O883" t="s">
        <v>3</v>
      </c>
    </row>
    <row r="884" ht="16.3" customHeight="1" spans="1:15">
      <c r="A884" s="5" t="s">
        <v>3</v>
      </c>
      <c r="B884" s="6" t="s">
        <v>3</v>
      </c>
      <c r="C884" s="6" t="s">
        <v>1087</v>
      </c>
      <c r="D884" s="5" t="s">
        <v>3</v>
      </c>
      <c r="E884" s="10">
        <v>618.925</v>
      </c>
      <c r="F884" s="8"/>
      <c r="G884" s="8"/>
      <c r="H884" s="8"/>
      <c r="I884" s="8"/>
      <c r="J884" s="8"/>
      <c r="K884" s="8"/>
      <c r="L884" s="8"/>
      <c r="M884" s="8"/>
      <c r="N884" s="8"/>
      <c r="O884" t="s">
        <v>3</v>
      </c>
    </row>
    <row r="885" ht="16.3" customHeight="1" spans="1:15">
      <c r="A885" s="5" t="s">
        <v>3</v>
      </c>
      <c r="B885" s="6" t="s">
        <v>3</v>
      </c>
      <c r="C885" s="6" t="s">
        <v>627</v>
      </c>
      <c r="D885" s="5" t="s">
        <v>3</v>
      </c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t="s">
        <v>3</v>
      </c>
    </row>
    <row r="886" ht="39.55" customHeight="1" spans="1:15">
      <c r="A886" s="5" t="s">
        <v>1982</v>
      </c>
      <c r="B886" s="6" t="s">
        <v>628</v>
      </c>
      <c r="C886" s="6" t="s">
        <v>1983</v>
      </c>
      <c r="D886" s="5" t="s">
        <v>206</v>
      </c>
      <c r="E886" s="10">
        <v>0.541</v>
      </c>
      <c r="F886" s="9">
        <v>2281.25</v>
      </c>
      <c r="G886" s="9">
        <v>4101.08</v>
      </c>
      <c r="H886" s="8"/>
      <c r="I886" s="9">
        <v>531.29</v>
      </c>
      <c r="J886" s="9">
        <v>669.93</v>
      </c>
      <c r="K886" s="9">
        <v>455.02</v>
      </c>
      <c r="L886" s="8"/>
      <c r="M886" s="9">
        <v>723.48</v>
      </c>
      <c r="N886" s="9">
        <v>8762.05</v>
      </c>
      <c r="O886" t="s">
        <v>3</v>
      </c>
    </row>
    <row r="887" ht="27.9" customHeight="1" spans="1:15">
      <c r="A887" s="5" t="s">
        <v>1984</v>
      </c>
      <c r="B887" s="6" t="s">
        <v>1985</v>
      </c>
      <c r="C887" s="6" t="s">
        <v>1986</v>
      </c>
      <c r="D887" s="5" t="s">
        <v>206</v>
      </c>
      <c r="E887" s="10">
        <v>0.541</v>
      </c>
      <c r="F887" s="9">
        <v>1376.85</v>
      </c>
      <c r="G887" s="9">
        <v>3846.34</v>
      </c>
      <c r="H887" s="8"/>
      <c r="I887" s="9">
        <v>414.48</v>
      </c>
      <c r="J887" s="9">
        <v>546.29</v>
      </c>
      <c r="K887" s="9">
        <v>371.04</v>
      </c>
      <c r="L887" s="8"/>
      <c r="M887" s="9">
        <v>589.95</v>
      </c>
      <c r="N887" s="9">
        <v>7144.95</v>
      </c>
      <c r="O887" t="s">
        <v>3</v>
      </c>
    </row>
    <row r="888" ht="16.3" customHeight="1" spans="1:15">
      <c r="A888" s="5" t="s">
        <v>1987</v>
      </c>
      <c r="B888" s="6" t="s">
        <v>1988</v>
      </c>
      <c r="C888" s="6" t="s">
        <v>1989</v>
      </c>
      <c r="D888" s="5" t="s">
        <v>206</v>
      </c>
      <c r="E888" s="10">
        <v>0.541</v>
      </c>
      <c r="F888" s="9">
        <v>885.57</v>
      </c>
      <c r="G888" s="9">
        <v>247.61</v>
      </c>
      <c r="H888" s="8"/>
      <c r="I888" s="9">
        <v>23.84</v>
      </c>
      <c r="J888" s="9">
        <v>112.12</v>
      </c>
      <c r="K888" s="9">
        <v>76.15</v>
      </c>
      <c r="L888" s="8"/>
      <c r="M888" s="9">
        <v>121.08</v>
      </c>
      <c r="N888" s="9">
        <v>1466.37</v>
      </c>
      <c r="O888" t="s">
        <v>3</v>
      </c>
    </row>
    <row r="889" ht="16.3" customHeight="1" spans="1:15">
      <c r="A889" s="5" t="s">
        <v>1990</v>
      </c>
      <c r="B889" s="6" t="s">
        <v>1959</v>
      </c>
      <c r="C889" s="6" t="s">
        <v>1960</v>
      </c>
      <c r="D889" s="5" t="s">
        <v>206</v>
      </c>
      <c r="E889" s="10">
        <v>0.541</v>
      </c>
      <c r="F889" s="9">
        <v>18.83</v>
      </c>
      <c r="G889" s="9">
        <v>7.13</v>
      </c>
      <c r="H889" s="8"/>
      <c r="I889" s="9">
        <v>92.97</v>
      </c>
      <c r="J889" s="9">
        <v>11.52</v>
      </c>
      <c r="K889" s="9">
        <v>7.83</v>
      </c>
      <c r="L889" s="8"/>
      <c r="M889" s="9">
        <v>12.45</v>
      </c>
      <c r="N889" s="9">
        <v>150.73</v>
      </c>
      <c r="O889" t="s">
        <v>3</v>
      </c>
    </row>
    <row r="890" ht="51.15" customHeight="1" spans="1:15">
      <c r="A890" s="5" t="s">
        <v>1991</v>
      </c>
      <c r="B890" s="6" t="s">
        <v>630</v>
      </c>
      <c r="C890" s="6" t="s">
        <v>1992</v>
      </c>
      <c r="D890" s="5" t="s">
        <v>206</v>
      </c>
      <c r="E890" s="10">
        <v>0.288</v>
      </c>
      <c r="F890" s="9">
        <v>2096.45</v>
      </c>
      <c r="G890" s="9">
        <v>4302.2</v>
      </c>
      <c r="H890" s="8"/>
      <c r="I890" s="9">
        <v>878.28</v>
      </c>
      <c r="J890" s="9">
        <v>705.13</v>
      </c>
      <c r="K890" s="9">
        <v>478.93</v>
      </c>
      <c r="L890" s="8"/>
      <c r="M890" s="9">
        <v>761.49</v>
      </c>
      <c r="N890" s="9">
        <v>9222.5</v>
      </c>
      <c r="O890" t="s">
        <v>3</v>
      </c>
    </row>
    <row r="891" ht="27.9" customHeight="1" spans="1:15">
      <c r="A891" s="5" t="s">
        <v>1993</v>
      </c>
      <c r="B891" s="6" t="s">
        <v>1994</v>
      </c>
      <c r="C891" s="6" t="s">
        <v>1995</v>
      </c>
      <c r="D891" s="5" t="s">
        <v>206</v>
      </c>
      <c r="E891" s="10">
        <v>0.288</v>
      </c>
      <c r="F891" s="9">
        <v>924.96</v>
      </c>
      <c r="G891" s="9">
        <v>3973.32</v>
      </c>
      <c r="H891" s="8"/>
      <c r="I891" s="9">
        <v>582.49</v>
      </c>
      <c r="J891" s="9">
        <v>531.09</v>
      </c>
      <c r="K891" s="9">
        <v>360.71</v>
      </c>
      <c r="L891" s="8"/>
      <c r="M891" s="9">
        <v>573.53</v>
      </c>
      <c r="N891" s="9">
        <v>6946.1</v>
      </c>
      <c r="O891" t="s">
        <v>3</v>
      </c>
    </row>
    <row r="892" ht="27.9" customHeight="1" spans="1:15">
      <c r="A892" s="11" t="s">
        <v>950</v>
      </c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9" t="s">
        <v>3</v>
      </c>
    </row>
    <row r="893" ht="16.3" customHeight="1" spans="1:15">
      <c r="A893" s="12" t="s">
        <v>3</v>
      </c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9" t="s">
        <v>3</v>
      </c>
    </row>
    <row r="894" ht="17.05" customHeight="1" spans="1:15">
      <c r="A894" s="3" t="s">
        <v>1</v>
      </c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12" t="s">
        <v>1996</v>
      </c>
      <c r="N894" s="12"/>
      <c r="O894" s="19" t="s">
        <v>3</v>
      </c>
    </row>
    <row r="895" ht="17.05" customHeight="1" spans="1:15">
      <c r="A895" s="13" t="s">
        <v>6</v>
      </c>
      <c r="B895" s="13" t="s">
        <v>76</v>
      </c>
      <c r="C895" s="13" t="s">
        <v>952</v>
      </c>
      <c r="D895" s="13" t="s">
        <v>953</v>
      </c>
      <c r="E895" s="13" t="s">
        <v>80</v>
      </c>
      <c r="F895" s="14" t="s">
        <v>954</v>
      </c>
      <c r="G895" s="15"/>
      <c r="H895" s="15"/>
      <c r="I895" s="15"/>
      <c r="J895" s="15"/>
      <c r="K895" s="15"/>
      <c r="L895" s="15"/>
      <c r="M895" s="20"/>
      <c r="N895" s="21" t="s">
        <v>955</v>
      </c>
      <c r="O895" s="22" t="s">
        <v>3</v>
      </c>
    </row>
    <row r="896" ht="41.85" customHeight="1" spans="1:15">
      <c r="A896" s="16"/>
      <c r="B896" s="16"/>
      <c r="C896" s="16"/>
      <c r="D896" s="16"/>
      <c r="E896" s="16"/>
      <c r="F896" s="4" t="s">
        <v>956</v>
      </c>
      <c r="G896" s="4" t="s">
        <v>957</v>
      </c>
      <c r="H896" s="5" t="s">
        <v>958</v>
      </c>
      <c r="I896" s="4" t="s">
        <v>959</v>
      </c>
      <c r="J896" s="4" t="s">
        <v>960</v>
      </c>
      <c r="K896" s="4" t="s">
        <v>961</v>
      </c>
      <c r="L896" s="4" t="s">
        <v>962</v>
      </c>
      <c r="M896" s="5" t="s">
        <v>963</v>
      </c>
      <c r="N896" s="24"/>
      <c r="O896" s="22" t="s">
        <v>3</v>
      </c>
    </row>
    <row r="897" ht="16.3" customHeight="1" spans="1:15">
      <c r="A897" s="5" t="s">
        <v>1997</v>
      </c>
      <c r="B897" s="6" t="s">
        <v>1998</v>
      </c>
      <c r="C897" s="6" t="s">
        <v>1999</v>
      </c>
      <c r="D897" s="5" t="s">
        <v>206</v>
      </c>
      <c r="E897" s="10">
        <v>0.288</v>
      </c>
      <c r="F897" s="9">
        <v>1152.66</v>
      </c>
      <c r="G897" s="9">
        <v>321.75</v>
      </c>
      <c r="H897" s="8"/>
      <c r="I897" s="9">
        <v>202.82</v>
      </c>
      <c r="J897" s="9">
        <v>162.52</v>
      </c>
      <c r="K897" s="9">
        <v>110.39</v>
      </c>
      <c r="L897" s="8"/>
      <c r="M897" s="9">
        <v>175.51</v>
      </c>
      <c r="N897" s="9">
        <v>2125.65</v>
      </c>
      <c r="O897" t="s">
        <v>3</v>
      </c>
    </row>
    <row r="898" ht="16.3" customHeight="1" spans="1:15">
      <c r="A898" s="5" t="s">
        <v>2000</v>
      </c>
      <c r="B898" s="6" t="s">
        <v>1959</v>
      </c>
      <c r="C898" s="6" t="s">
        <v>1960</v>
      </c>
      <c r="D898" s="5" t="s">
        <v>206</v>
      </c>
      <c r="E898" s="10">
        <v>0.288</v>
      </c>
      <c r="F898" s="9">
        <v>18.83</v>
      </c>
      <c r="G898" s="9">
        <v>7.13</v>
      </c>
      <c r="H898" s="8"/>
      <c r="I898" s="9">
        <v>92.97</v>
      </c>
      <c r="J898" s="9">
        <v>11.52</v>
      </c>
      <c r="K898" s="9">
        <v>7.83</v>
      </c>
      <c r="L898" s="8"/>
      <c r="M898" s="9">
        <v>12.45</v>
      </c>
      <c r="N898" s="9">
        <v>150.73</v>
      </c>
      <c r="O898" t="s">
        <v>3</v>
      </c>
    </row>
    <row r="899" ht="27.9" customHeight="1" spans="1:15">
      <c r="A899" s="5" t="s">
        <v>2001</v>
      </c>
      <c r="B899" s="6" t="s">
        <v>633</v>
      </c>
      <c r="C899" s="6" t="s">
        <v>2002</v>
      </c>
      <c r="D899" s="5" t="s">
        <v>259</v>
      </c>
      <c r="E899" s="10">
        <v>28</v>
      </c>
      <c r="F899" s="9">
        <v>2.86</v>
      </c>
      <c r="G899" s="9">
        <v>21.55</v>
      </c>
      <c r="H899" s="8"/>
      <c r="I899" s="9">
        <v>0.48</v>
      </c>
      <c r="J899" s="9">
        <v>2.41</v>
      </c>
      <c r="K899" s="9">
        <v>1.64</v>
      </c>
      <c r="L899" s="8"/>
      <c r="M899" s="9">
        <v>2.6</v>
      </c>
      <c r="N899" s="9">
        <v>31.54</v>
      </c>
      <c r="O899" t="s">
        <v>3</v>
      </c>
    </row>
    <row r="900" ht="27.9" customHeight="1" spans="1:15">
      <c r="A900" s="5" t="s">
        <v>2003</v>
      </c>
      <c r="B900" s="6" t="s">
        <v>2004</v>
      </c>
      <c r="C900" s="6" t="s">
        <v>2005</v>
      </c>
      <c r="D900" s="5" t="s">
        <v>259</v>
      </c>
      <c r="E900" s="10">
        <v>28</v>
      </c>
      <c r="F900" s="9">
        <v>2.86</v>
      </c>
      <c r="G900" s="9">
        <v>21.55</v>
      </c>
      <c r="H900" s="8"/>
      <c r="I900" s="9">
        <v>0.48</v>
      </c>
      <c r="J900" s="9">
        <v>2.41</v>
      </c>
      <c r="K900" s="9">
        <v>1.64</v>
      </c>
      <c r="L900" s="8"/>
      <c r="M900" s="9">
        <v>2.6</v>
      </c>
      <c r="N900" s="9">
        <v>31.54</v>
      </c>
      <c r="O900" t="s">
        <v>3</v>
      </c>
    </row>
    <row r="901" ht="27.9" customHeight="1" spans="1:15">
      <c r="A901" s="5" t="s">
        <v>2006</v>
      </c>
      <c r="B901" s="6" t="s">
        <v>635</v>
      </c>
      <c r="C901" s="6" t="s">
        <v>2007</v>
      </c>
      <c r="D901" s="5" t="s">
        <v>206</v>
      </c>
      <c r="E901" s="10">
        <v>0.287</v>
      </c>
      <c r="F901" s="9">
        <v>2112.86</v>
      </c>
      <c r="G901" s="9">
        <v>3759.11</v>
      </c>
      <c r="H901" s="8"/>
      <c r="I901" s="9">
        <v>302.62</v>
      </c>
      <c r="J901" s="9">
        <v>598.32</v>
      </c>
      <c r="K901" s="9">
        <v>406.37</v>
      </c>
      <c r="L901" s="8"/>
      <c r="M901" s="9">
        <v>646.14</v>
      </c>
      <c r="N901" s="9">
        <v>7825.42</v>
      </c>
      <c r="O901" t="s">
        <v>3</v>
      </c>
    </row>
    <row r="902" ht="16.3" customHeight="1" spans="1:15">
      <c r="A902" s="5" t="s">
        <v>2008</v>
      </c>
      <c r="B902" s="6" t="s">
        <v>2009</v>
      </c>
      <c r="C902" s="6" t="s">
        <v>2010</v>
      </c>
      <c r="D902" s="5" t="s">
        <v>206</v>
      </c>
      <c r="E902" s="10">
        <v>0.287</v>
      </c>
      <c r="F902" s="9">
        <v>2112.86</v>
      </c>
      <c r="G902" s="9">
        <v>3759.11</v>
      </c>
      <c r="H902" s="8"/>
      <c r="I902" s="9">
        <v>302.62</v>
      </c>
      <c r="J902" s="9">
        <v>598.32</v>
      </c>
      <c r="K902" s="9">
        <v>406.37</v>
      </c>
      <c r="L902" s="8"/>
      <c r="M902" s="9">
        <v>646.14</v>
      </c>
      <c r="N902" s="9">
        <v>7825.42</v>
      </c>
      <c r="O902" t="s">
        <v>3</v>
      </c>
    </row>
    <row r="903" ht="51.15" customHeight="1" spans="1:15">
      <c r="A903" s="5" t="s">
        <v>2011</v>
      </c>
      <c r="B903" s="6" t="s">
        <v>638</v>
      </c>
      <c r="C903" s="6" t="s">
        <v>1962</v>
      </c>
      <c r="D903" s="5" t="s">
        <v>89</v>
      </c>
      <c r="E903" s="10">
        <v>9.305</v>
      </c>
      <c r="F903" s="9">
        <v>18.71</v>
      </c>
      <c r="G903" s="9">
        <v>13.21</v>
      </c>
      <c r="H903" s="8"/>
      <c r="I903" s="9">
        <v>12.71</v>
      </c>
      <c r="J903" s="9">
        <v>4.33</v>
      </c>
      <c r="K903" s="9">
        <v>2.94</v>
      </c>
      <c r="L903" s="8"/>
      <c r="M903" s="9">
        <v>4.67</v>
      </c>
      <c r="N903" s="9">
        <v>56.57</v>
      </c>
      <c r="O903" t="s">
        <v>3</v>
      </c>
    </row>
    <row r="904" ht="16.3" customHeight="1" spans="1:15">
      <c r="A904" s="5" t="s">
        <v>2012</v>
      </c>
      <c r="B904" s="6" t="s">
        <v>1965</v>
      </c>
      <c r="C904" s="6" t="s">
        <v>1966</v>
      </c>
      <c r="D904" s="5" t="s">
        <v>89</v>
      </c>
      <c r="E904" s="10">
        <v>9.305</v>
      </c>
      <c r="F904" s="9">
        <v>6.31</v>
      </c>
      <c r="G904" s="9">
        <v>9.93</v>
      </c>
      <c r="H904" s="8"/>
      <c r="I904" s="9">
        <v>12.71</v>
      </c>
      <c r="J904" s="9">
        <v>2.81</v>
      </c>
      <c r="K904" s="9">
        <v>1.91</v>
      </c>
      <c r="L904" s="8"/>
      <c r="M904" s="9">
        <v>3.03</v>
      </c>
      <c r="N904" s="9">
        <v>36.7</v>
      </c>
      <c r="O904" t="s">
        <v>3</v>
      </c>
    </row>
    <row r="905" ht="27.9" customHeight="1" spans="1:15">
      <c r="A905" s="5" t="s">
        <v>2013</v>
      </c>
      <c r="B905" s="6" t="s">
        <v>1968</v>
      </c>
      <c r="C905" s="6" t="s">
        <v>1969</v>
      </c>
      <c r="D905" s="5" t="s">
        <v>89</v>
      </c>
      <c r="E905" s="10">
        <v>9.305</v>
      </c>
      <c r="F905" s="9">
        <v>8.08</v>
      </c>
      <c r="G905" s="9">
        <v>2.26</v>
      </c>
      <c r="H905" s="8"/>
      <c r="I905" s="8"/>
      <c r="J905" s="9">
        <v>1</v>
      </c>
      <c r="K905" s="9">
        <v>0.68</v>
      </c>
      <c r="L905" s="8"/>
      <c r="M905" s="9">
        <v>1.08</v>
      </c>
      <c r="N905" s="9">
        <v>13.1</v>
      </c>
      <c r="O905" t="s">
        <v>3</v>
      </c>
    </row>
    <row r="906" ht="16.3" customHeight="1" spans="1:15">
      <c r="A906" s="5" t="s">
        <v>2014</v>
      </c>
      <c r="B906" s="6" t="s">
        <v>1971</v>
      </c>
      <c r="C906" s="6" t="s">
        <v>1972</v>
      </c>
      <c r="D906" s="5" t="s">
        <v>89</v>
      </c>
      <c r="E906" s="10">
        <v>9.305</v>
      </c>
      <c r="F906" s="9">
        <v>4.32</v>
      </c>
      <c r="G906" s="9">
        <v>1.02</v>
      </c>
      <c r="H906" s="8"/>
      <c r="I906" s="8"/>
      <c r="J906" s="9">
        <v>0.52</v>
      </c>
      <c r="K906" s="9">
        <v>0.35</v>
      </c>
      <c r="L906" s="8"/>
      <c r="M906" s="9">
        <v>0.56</v>
      </c>
      <c r="N906" s="9">
        <v>6.77</v>
      </c>
      <c r="O906" t="s">
        <v>3</v>
      </c>
    </row>
    <row r="907" ht="51.15" customHeight="1" spans="1:15">
      <c r="A907" s="5" t="s">
        <v>2015</v>
      </c>
      <c r="B907" s="6" t="s">
        <v>639</v>
      </c>
      <c r="C907" s="6" t="s">
        <v>1974</v>
      </c>
      <c r="D907" s="5" t="s">
        <v>89</v>
      </c>
      <c r="E907" s="10">
        <v>4.928</v>
      </c>
      <c r="F907" s="9">
        <v>35.6</v>
      </c>
      <c r="G907" s="9">
        <v>29.81</v>
      </c>
      <c r="H907" s="8"/>
      <c r="I907" s="8"/>
      <c r="J907" s="9">
        <v>6.34</v>
      </c>
      <c r="K907" s="9">
        <v>4.31</v>
      </c>
      <c r="L907" s="8"/>
      <c r="M907" s="9">
        <v>6.85</v>
      </c>
      <c r="N907" s="9">
        <v>82.91</v>
      </c>
      <c r="O907" t="s">
        <v>3</v>
      </c>
    </row>
    <row r="908" ht="27.9" customHeight="1" spans="1:15">
      <c r="A908" s="5" t="s">
        <v>2016</v>
      </c>
      <c r="B908" s="6" t="s">
        <v>1976</v>
      </c>
      <c r="C908" s="6" t="s">
        <v>1977</v>
      </c>
      <c r="D908" s="5" t="s">
        <v>89</v>
      </c>
      <c r="E908" s="10">
        <v>4.928</v>
      </c>
      <c r="F908" s="9">
        <v>35.6</v>
      </c>
      <c r="G908" s="9">
        <v>29.81</v>
      </c>
      <c r="H908" s="8"/>
      <c r="I908" s="8"/>
      <c r="J908" s="9">
        <v>6.34</v>
      </c>
      <c r="K908" s="9">
        <v>4.31</v>
      </c>
      <c r="L908" s="8"/>
      <c r="M908" s="9">
        <v>6.85</v>
      </c>
      <c r="N908" s="9">
        <v>82.91</v>
      </c>
      <c r="O908" t="s">
        <v>3</v>
      </c>
    </row>
    <row r="909" ht="51.15" customHeight="1" spans="1:15">
      <c r="A909" s="5" t="s">
        <v>2017</v>
      </c>
      <c r="B909" s="6" t="s">
        <v>640</v>
      </c>
      <c r="C909" s="6" t="s">
        <v>2018</v>
      </c>
      <c r="D909" s="5" t="s">
        <v>89</v>
      </c>
      <c r="E909" s="10">
        <v>4.377</v>
      </c>
      <c r="F909" s="9">
        <v>26.69</v>
      </c>
      <c r="G909" s="9">
        <v>19.03</v>
      </c>
      <c r="H909" s="8"/>
      <c r="I909" s="8"/>
      <c r="J909" s="9">
        <v>4.43</v>
      </c>
      <c r="K909" s="9">
        <v>3.01</v>
      </c>
      <c r="L909" s="8"/>
      <c r="M909" s="9">
        <v>4.78</v>
      </c>
      <c r="N909" s="9">
        <v>57.94</v>
      </c>
      <c r="O909" t="s">
        <v>3</v>
      </c>
    </row>
    <row r="910" ht="27.9" customHeight="1" spans="1:15">
      <c r="A910" s="5" t="s">
        <v>2019</v>
      </c>
      <c r="B910" s="6" t="s">
        <v>1976</v>
      </c>
      <c r="C910" s="6" t="s">
        <v>1981</v>
      </c>
      <c r="D910" s="5" t="s">
        <v>89</v>
      </c>
      <c r="E910" s="10">
        <v>4.377</v>
      </c>
      <c r="F910" s="9">
        <v>26.69</v>
      </c>
      <c r="G910" s="9">
        <v>19.03</v>
      </c>
      <c r="H910" s="8"/>
      <c r="I910" s="8"/>
      <c r="J910" s="9">
        <v>4.43</v>
      </c>
      <c r="K910" s="9">
        <v>3.01</v>
      </c>
      <c r="L910" s="8"/>
      <c r="M910" s="9">
        <v>4.78</v>
      </c>
      <c r="N910" s="9">
        <v>57.94</v>
      </c>
      <c r="O910" t="s">
        <v>3</v>
      </c>
    </row>
    <row r="911" ht="27.9" customHeight="1" spans="1:15">
      <c r="A911" s="5" t="s">
        <v>2020</v>
      </c>
      <c r="B911" s="6" t="s">
        <v>642</v>
      </c>
      <c r="C911" s="6" t="s">
        <v>2021</v>
      </c>
      <c r="D911" s="5" t="s">
        <v>189</v>
      </c>
      <c r="E911" s="10">
        <v>14.06</v>
      </c>
      <c r="F911" s="9">
        <v>69.23</v>
      </c>
      <c r="G911" s="9">
        <v>89.05</v>
      </c>
      <c r="H911" s="8"/>
      <c r="I911" s="9">
        <v>2.7</v>
      </c>
      <c r="J911" s="9">
        <v>15.6</v>
      </c>
      <c r="K911" s="9">
        <v>10.6</v>
      </c>
      <c r="L911" s="8"/>
      <c r="M911" s="9">
        <v>16.84</v>
      </c>
      <c r="N911" s="9">
        <v>204</v>
      </c>
      <c r="O911" t="s">
        <v>3</v>
      </c>
    </row>
    <row r="912" ht="27.9" customHeight="1" spans="1:15">
      <c r="A912" s="11" t="s">
        <v>950</v>
      </c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9" t="s">
        <v>3</v>
      </c>
    </row>
    <row r="913" ht="16.3" customHeight="1" spans="1:15">
      <c r="A913" s="12" t="s">
        <v>3</v>
      </c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9" t="s">
        <v>3</v>
      </c>
    </row>
    <row r="914" ht="17.05" customHeight="1" spans="1:15">
      <c r="A914" s="3" t="s">
        <v>1</v>
      </c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12" t="s">
        <v>2022</v>
      </c>
      <c r="N914" s="12"/>
      <c r="O914" s="19" t="s">
        <v>3</v>
      </c>
    </row>
    <row r="915" ht="17.05" customHeight="1" spans="1:15">
      <c r="A915" s="13" t="s">
        <v>6</v>
      </c>
      <c r="B915" s="13" t="s">
        <v>76</v>
      </c>
      <c r="C915" s="13" t="s">
        <v>952</v>
      </c>
      <c r="D915" s="13" t="s">
        <v>953</v>
      </c>
      <c r="E915" s="13" t="s">
        <v>80</v>
      </c>
      <c r="F915" s="14" t="s">
        <v>954</v>
      </c>
      <c r="G915" s="15"/>
      <c r="H915" s="15"/>
      <c r="I915" s="15"/>
      <c r="J915" s="15"/>
      <c r="K915" s="15"/>
      <c r="L915" s="15"/>
      <c r="M915" s="20"/>
      <c r="N915" s="21" t="s">
        <v>955</v>
      </c>
      <c r="O915" s="22" t="s">
        <v>3</v>
      </c>
    </row>
    <row r="916" ht="41.85" customHeight="1" spans="1:15">
      <c r="A916" s="16"/>
      <c r="B916" s="16"/>
      <c r="C916" s="16"/>
      <c r="D916" s="16"/>
      <c r="E916" s="16"/>
      <c r="F916" s="4" t="s">
        <v>956</v>
      </c>
      <c r="G916" s="4" t="s">
        <v>957</v>
      </c>
      <c r="H916" s="5" t="s">
        <v>958</v>
      </c>
      <c r="I916" s="4" t="s">
        <v>959</v>
      </c>
      <c r="J916" s="4" t="s">
        <v>960</v>
      </c>
      <c r="K916" s="4" t="s">
        <v>961</v>
      </c>
      <c r="L916" s="4" t="s">
        <v>962</v>
      </c>
      <c r="M916" s="5" t="s">
        <v>963</v>
      </c>
      <c r="N916" s="24"/>
      <c r="O916" s="22" t="s">
        <v>3</v>
      </c>
    </row>
    <row r="917" ht="51.15" customHeight="1" spans="1:15">
      <c r="A917" s="5" t="s">
        <v>3</v>
      </c>
      <c r="B917" s="6" t="s">
        <v>3</v>
      </c>
      <c r="C917" s="6" t="s">
        <v>2023</v>
      </c>
      <c r="D917" s="5" t="s">
        <v>3</v>
      </c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t="s">
        <v>3</v>
      </c>
    </row>
    <row r="918" ht="16.3" customHeight="1" spans="1:15">
      <c r="A918" s="5" t="s">
        <v>2024</v>
      </c>
      <c r="B918" s="6" t="s">
        <v>2025</v>
      </c>
      <c r="C918" s="6" t="s">
        <v>2026</v>
      </c>
      <c r="D918" s="5" t="s">
        <v>189</v>
      </c>
      <c r="E918" s="8"/>
      <c r="F918" s="9">
        <v>65.77</v>
      </c>
      <c r="G918" s="9">
        <v>122.65</v>
      </c>
      <c r="H918" s="8"/>
      <c r="I918" s="9">
        <v>2.2</v>
      </c>
      <c r="J918" s="9">
        <v>18.47</v>
      </c>
      <c r="K918" s="9">
        <v>12.55</v>
      </c>
      <c r="L918" s="8"/>
      <c r="M918" s="9">
        <v>19.95</v>
      </c>
      <c r="N918" s="9">
        <v>241.59</v>
      </c>
      <c r="O918" t="s">
        <v>3</v>
      </c>
    </row>
    <row r="919" ht="16.3" customHeight="1" spans="1:15">
      <c r="A919" s="5" t="s">
        <v>2027</v>
      </c>
      <c r="B919" s="6" t="s">
        <v>2025</v>
      </c>
      <c r="C919" s="6" t="s">
        <v>2026</v>
      </c>
      <c r="D919" s="5" t="s">
        <v>189</v>
      </c>
      <c r="E919" s="10">
        <v>14.06</v>
      </c>
      <c r="F919" s="9">
        <v>65.77</v>
      </c>
      <c r="G919" s="9">
        <v>79.5</v>
      </c>
      <c r="H919" s="8"/>
      <c r="I919" s="9">
        <v>2.2</v>
      </c>
      <c r="J919" s="9">
        <v>14.29</v>
      </c>
      <c r="K919" s="9">
        <v>9.71</v>
      </c>
      <c r="L919" s="8"/>
      <c r="M919" s="9">
        <v>15.43</v>
      </c>
      <c r="N919" s="9">
        <v>186.9</v>
      </c>
      <c r="O919" t="s">
        <v>3</v>
      </c>
    </row>
    <row r="920" ht="16.3" customHeight="1" spans="1:15">
      <c r="A920" s="5" t="s">
        <v>2028</v>
      </c>
      <c r="B920" s="6" t="s">
        <v>2009</v>
      </c>
      <c r="C920" s="6" t="s">
        <v>2010</v>
      </c>
      <c r="D920" s="5" t="s">
        <v>206</v>
      </c>
      <c r="E920" s="10">
        <v>0.023</v>
      </c>
      <c r="F920" s="9">
        <v>2112.86</v>
      </c>
      <c r="G920" s="9">
        <v>5835.08</v>
      </c>
      <c r="H920" s="8"/>
      <c r="I920" s="9">
        <v>302.62</v>
      </c>
      <c r="J920" s="9">
        <v>799.48</v>
      </c>
      <c r="K920" s="9">
        <v>543</v>
      </c>
      <c r="L920" s="8"/>
      <c r="M920" s="9">
        <v>863.37</v>
      </c>
      <c r="N920" s="9">
        <v>10456.41</v>
      </c>
      <c r="O920" t="s">
        <v>3</v>
      </c>
    </row>
    <row r="921" ht="39.55" customHeight="1" spans="1:15">
      <c r="A921" s="5" t="s">
        <v>2029</v>
      </c>
      <c r="B921" s="6" t="s">
        <v>645</v>
      </c>
      <c r="C921" s="6" t="s">
        <v>2030</v>
      </c>
      <c r="D921" s="5" t="s">
        <v>89</v>
      </c>
      <c r="E921" s="10">
        <v>10.08</v>
      </c>
      <c r="F921" s="9">
        <v>63.97</v>
      </c>
      <c r="G921" s="9">
        <v>28.78</v>
      </c>
      <c r="H921" s="8"/>
      <c r="I921" s="8"/>
      <c r="J921" s="9">
        <v>8.99</v>
      </c>
      <c r="K921" s="9">
        <v>6.1</v>
      </c>
      <c r="L921" s="8"/>
      <c r="M921" s="9">
        <v>9.7</v>
      </c>
      <c r="N921" s="9">
        <v>117.54</v>
      </c>
      <c r="O921" t="s">
        <v>3</v>
      </c>
    </row>
    <row r="922" ht="27.9" customHeight="1" spans="1:15">
      <c r="A922" s="5" t="s">
        <v>2031</v>
      </c>
      <c r="B922" s="6" t="s">
        <v>1968</v>
      </c>
      <c r="C922" s="6" t="s">
        <v>1969</v>
      </c>
      <c r="D922" s="5" t="s">
        <v>89</v>
      </c>
      <c r="E922" s="10">
        <v>10.08</v>
      </c>
      <c r="F922" s="9">
        <v>8.08</v>
      </c>
      <c r="G922" s="9">
        <v>2.26</v>
      </c>
      <c r="H922" s="8"/>
      <c r="I922" s="8"/>
      <c r="J922" s="9">
        <v>1</v>
      </c>
      <c r="K922" s="9">
        <v>0.68</v>
      </c>
      <c r="L922" s="8"/>
      <c r="M922" s="9">
        <v>1.08</v>
      </c>
      <c r="N922" s="9">
        <v>13.1</v>
      </c>
      <c r="O922" t="s">
        <v>3</v>
      </c>
    </row>
    <row r="923" ht="16.3" customHeight="1" spans="1:15">
      <c r="A923" s="5" t="s">
        <v>2032</v>
      </c>
      <c r="B923" s="6" t="s">
        <v>2033</v>
      </c>
      <c r="C923" s="6" t="s">
        <v>2034</v>
      </c>
      <c r="D923" s="5" t="s">
        <v>89</v>
      </c>
      <c r="E923" s="10">
        <v>10.08</v>
      </c>
      <c r="F923" s="9">
        <v>55.89</v>
      </c>
      <c r="G923" s="9">
        <v>26.52</v>
      </c>
      <c r="H923" s="8"/>
      <c r="I923" s="8"/>
      <c r="J923" s="9">
        <v>7.99</v>
      </c>
      <c r="K923" s="9">
        <v>5.42</v>
      </c>
      <c r="L923" s="8"/>
      <c r="M923" s="9">
        <v>8.62</v>
      </c>
      <c r="N923" s="9">
        <v>104.44</v>
      </c>
      <c r="O923" t="s">
        <v>3</v>
      </c>
    </row>
    <row r="924" ht="16.3" customHeight="1" spans="1:15">
      <c r="A924" s="5" t="s">
        <v>3</v>
      </c>
      <c r="B924" s="6" t="s">
        <v>3</v>
      </c>
      <c r="C924" s="6" t="s">
        <v>647</v>
      </c>
      <c r="D924" s="5" t="s">
        <v>3</v>
      </c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t="s">
        <v>3</v>
      </c>
    </row>
    <row r="925" ht="74.4" customHeight="1" spans="1:15">
      <c r="A925" s="5" t="s">
        <v>2035</v>
      </c>
      <c r="B925" s="6" t="s">
        <v>648</v>
      </c>
      <c r="C925" s="6" t="s">
        <v>2036</v>
      </c>
      <c r="D925" s="5" t="s">
        <v>189</v>
      </c>
      <c r="E925" s="10">
        <v>50.8</v>
      </c>
      <c r="F925" s="9">
        <v>69.14</v>
      </c>
      <c r="G925" s="9">
        <v>88.8</v>
      </c>
      <c r="H925" s="8"/>
      <c r="I925" s="9">
        <v>2.68</v>
      </c>
      <c r="J925" s="9">
        <v>15.56</v>
      </c>
      <c r="K925" s="9">
        <v>10.58</v>
      </c>
      <c r="L925" s="8"/>
      <c r="M925" s="9">
        <v>16.81</v>
      </c>
      <c r="N925" s="9">
        <v>203.57</v>
      </c>
      <c r="O925" t="s">
        <v>3</v>
      </c>
    </row>
    <row r="926" ht="16.3" customHeight="1" spans="1:15">
      <c r="A926" s="5" t="s">
        <v>2037</v>
      </c>
      <c r="B926" s="6" t="s">
        <v>2025</v>
      </c>
      <c r="C926" s="6" t="s">
        <v>2026</v>
      </c>
      <c r="D926" s="5" t="s">
        <v>189</v>
      </c>
      <c r="E926" s="8"/>
      <c r="F926" s="9">
        <v>65.77</v>
      </c>
      <c r="G926" s="9">
        <v>122.65</v>
      </c>
      <c r="H926" s="8"/>
      <c r="I926" s="9">
        <v>2.2</v>
      </c>
      <c r="J926" s="9">
        <v>18.47</v>
      </c>
      <c r="K926" s="9">
        <v>12.55</v>
      </c>
      <c r="L926" s="8"/>
      <c r="M926" s="9">
        <v>19.95</v>
      </c>
      <c r="N926" s="9">
        <v>241.59</v>
      </c>
      <c r="O926" t="s">
        <v>3</v>
      </c>
    </row>
    <row r="927" ht="16.3" customHeight="1" spans="1:15">
      <c r="A927" s="5" t="s">
        <v>2038</v>
      </c>
      <c r="B927" s="6" t="s">
        <v>2025</v>
      </c>
      <c r="C927" s="6" t="s">
        <v>2026</v>
      </c>
      <c r="D927" s="5" t="s">
        <v>189</v>
      </c>
      <c r="E927" s="10">
        <v>50.8</v>
      </c>
      <c r="F927" s="9">
        <v>65.77</v>
      </c>
      <c r="G927" s="9">
        <v>79.5</v>
      </c>
      <c r="H927" s="8"/>
      <c r="I927" s="9">
        <v>2.2</v>
      </c>
      <c r="J927" s="9">
        <v>14.29</v>
      </c>
      <c r="K927" s="9">
        <v>9.71</v>
      </c>
      <c r="L927" s="8"/>
      <c r="M927" s="9">
        <v>15.43</v>
      </c>
      <c r="N927" s="9">
        <v>186.9</v>
      </c>
      <c r="O927" t="s">
        <v>3</v>
      </c>
    </row>
    <row r="928" ht="16.3" customHeight="1" spans="1:15">
      <c r="A928" s="5" t="s">
        <v>2039</v>
      </c>
      <c r="B928" s="6" t="s">
        <v>2009</v>
      </c>
      <c r="C928" s="6" t="s">
        <v>2010</v>
      </c>
      <c r="D928" s="5" t="s">
        <v>206</v>
      </c>
      <c r="E928" s="10">
        <v>0.081</v>
      </c>
      <c r="F928" s="9">
        <v>2112.86</v>
      </c>
      <c r="G928" s="9">
        <v>5835.08</v>
      </c>
      <c r="H928" s="8"/>
      <c r="I928" s="9">
        <v>302.62</v>
      </c>
      <c r="J928" s="9">
        <v>799.48</v>
      </c>
      <c r="K928" s="9">
        <v>543</v>
      </c>
      <c r="L928" s="8"/>
      <c r="M928" s="9">
        <v>863.37</v>
      </c>
      <c r="N928" s="9">
        <v>10456.41</v>
      </c>
      <c r="O928" t="s">
        <v>3</v>
      </c>
    </row>
    <row r="929" ht="39.55" customHeight="1" spans="1:15">
      <c r="A929" s="5" t="s">
        <v>2040</v>
      </c>
      <c r="B929" s="6" t="s">
        <v>649</v>
      </c>
      <c r="C929" s="6" t="s">
        <v>2030</v>
      </c>
      <c r="D929" s="5" t="s">
        <v>89</v>
      </c>
      <c r="E929" s="10">
        <v>36.42</v>
      </c>
      <c r="F929" s="9">
        <v>63.97</v>
      </c>
      <c r="G929" s="9">
        <v>28.78</v>
      </c>
      <c r="H929" s="8"/>
      <c r="I929" s="8"/>
      <c r="J929" s="9">
        <v>8.99</v>
      </c>
      <c r="K929" s="9">
        <v>6.1</v>
      </c>
      <c r="L929" s="8"/>
      <c r="M929" s="9">
        <v>9.7</v>
      </c>
      <c r="N929" s="9">
        <v>117.54</v>
      </c>
      <c r="O929" t="s">
        <v>3</v>
      </c>
    </row>
    <row r="930" ht="27.9" customHeight="1" spans="1:15">
      <c r="A930" s="5" t="s">
        <v>2041</v>
      </c>
      <c r="B930" s="6" t="s">
        <v>1968</v>
      </c>
      <c r="C930" s="6" t="s">
        <v>1969</v>
      </c>
      <c r="D930" s="5" t="s">
        <v>89</v>
      </c>
      <c r="E930" s="10">
        <v>36.42</v>
      </c>
      <c r="F930" s="9">
        <v>8.08</v>
      </c>
      <c r="G930" s="9">
        <v>2.26</v>
      </c>
      <c r="H930" s="8"/>
      <c r="I930" s="8"/>
      <c r="J930" s="9">
        <v>1</v>
      </c>
      <c r="K930" s="9">
        <v>0.68</v>
      </c>
      <c r="L930" s="8"/>
      <c r="M930" s="9">
        <v>1.08</v>
      </c>
      <c r="N930" s="9">
        <v>13.1</v>
      </c>
      <c r="O930" t="s">
        <v>3</v>
      </c>
    </row>
    <row r="931" ht="16.3" customHeight="1" spans="1:15">
      <c r="A931" s="5" t="s">
        <v>2042</v>
      </c>
      <c r="B931" s="6" t="s">
        <v>2033</v>
      </c>
      <c r="C931" s="6" t="s">
        <v>2034</v>
      </c>
      <c r="D931" s="5" t="s">
        <v>89</v>
      </c>
      <c r="E931" s="10">
        <v>36.42</v>
      </c>
      <c r="F931" s="9">
        <v>55.89</v>
      </c>
      <c r="G931" s="9">
        <v>26.52</v>
      </c>
      <c r="H931" s="8"/>
      <c r="I931" s="8"/>
      <c r="J931" s="9">
        <v>7.99</v>
      </c>
      <c r="K931" s="9">
        <v>5.42</v>
      </c>
      <c r="L931" s="8"/>
      <c r="M931" s="9">
        <v>8.62</v>
      </c>
      <c r="N931" s="9">
        <v>104.44</v>
      </c>
      <c r="O931" t="s">
        <v>3</v>
      </c>
    </row>
    <row r="932" ht="27.9" customHeight="1" spans="1:15">
      <c r="A932" s="5" t="s">
        <v>2043</v>
      </c>
      <c r="B932" s="6" t="s">
        <v>650</v>
      </c>
      <c r="C932" s="6" t="s">
        <v>2044</v>
      </c>
      <c r="D932" s="5" t="s">
        <v>259</v>
      </c>
      <c r="E932" s="10">
        <v>3</v>
      </c>
      <c r="F932" s="8"/>
      <c r="G932" s="9">
        <v>446.38</v>
      </c>
      <c r="H932" s="8"/>
      <c r="I932" s="8"/>
      <c r="J932" s="9">
        <v>43.25</v>
      </c>
      <c r="K932" s="9">
        <v>29.38</v>
      </c>
      <c r="L932" s="8"/>
      <c r="M932" s="9">
        <v>46.71</v>
      </c>
      <c r="N932" s="9">
        <v>565.72</v>
      </c>
      <c r="O932" t="s">
        <v>3</v>
      </c>
    </row>
    <row r="933" ht="27.9" customHeight="1" spans="1:15">
      <c r="A933" s="11" t="s">
        <v>950</v>
      </c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9" t="s">
        <v>3</v>
      </c>
    </row>
    <row r="934" ht="16.3" customHeight="1" spans="1:15">
      <c r="A934" s="12" t="s">
        <v>3</v>
      </c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9" t="s">
        <v>3</v>
      </c>
    </row>
    <row r="935" ht="17.05" customHeight="1" spans="1:15">
      <c r="A935" s="3" t="s">
        <v>1</v>
      </c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12" t="s">
        <v>2045</v>
      </c>
      <c r="N935" s="12"/>
      <c r="O935" s="19" t="s">
        <v>3</v>
      </c>
    </row>
    <row r="936" ht="17.05" customHeight="1" spans="1:15">
      <c r="A936" s="13" t="s">
        <v>6</v>
      </c>
      <c r="B936" s="13" t="s">
        <v>76</v>
      </c>
      <c r="C936" s="13" t="s">
        <v>952</v>
      </c>
      <c r="D936" s="13" t="s">
        <v>953</v>
      </c>
      <c r="E936" s="13" t="s">
        <v>80</v>
      </c>
      <c r="F936" s="14" t="s">
        <v>954</v>
      </c>
      <c r="G936" s="15"/>
      <c r="H936" s="15"/>
      <c r="I936" s="15"/>
      <c r="J936" s="15"/>
      <c r="K936" s="15"/>
      <c r="L936" s="15"/>
      <c r="M936" s="20"/>
      <c r="N936" s="21" t="s">
        <v>955</v>
      </c>
      <c r="O936" s="22" t="s">
        <v>3</v>
      </c>
    </row>
    <row r="937" ht="41.85" customHeight="1" spans="1:15">
      <c r="A937" s="16"/>
      <c r="B937" s="16"/>
      <c r="C937" s="16"/>
      <c r="D937" s="16"/>
      <c r="E937" s="16"/>
      <c r="F937" s="4" t="s">
        <v>956</v>
      </c>
      <c r="G937" s="4" t="s">
        <v>957</v>
      </c>
      <c r="H937" s="5" t="s">
        <v>958</v>
      </c>
      <c r="I937" s="4" t="s">
        <v>959</v>
      </c>
      <c r="J937" s="4" t="s">
        <v>960</v>
      </c>
      <c r="K937" s="4" t="s">
        <v>961</v>
      </c>
      <c r="L937" s="4" t="s">
        <v>962</v>
      </c>
      <c r="M937" s="5" t="s">
        <v>963</v>
      </c>
      <c r="N937" s="24"/>
      <c r="O937" s="22" t="s">
        <v>3</v>
      </c>
    </row>
    <row r="938" ht="16.3" customHeight="1" spans="1:15">
      <c r="A938" s="5" t="s">
        <v>3</v>
      </c>
      <c r="B938" s="6" t="s">
        <v>3</v>
      </c>
      <c r="C938" s="6" t="s">
        <v>2046</v>
      </c>
      <c r="D938" s="5" t="s">
        <v>3</v>
      </c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t="s">
        <v>3</v>
      </c>
    </row>
    <row r="939" ht="16.3" customHeight="1" spans="1:15">
      <c r="A939" s="5" t="s">
        <v>2047</v>
      </c>
      <c r="B939" s="6" t="s">
        <v>1242</v>
      </c>
      <c r="C939" s="6" t="s">
        <v>651</v>
      </c>
      <c r="D939" s="5" t="s">
        <v>334</v>
      </c>
      <c r="E939" s="10">
        <v>3</v>
      </c>
      <c r="F939" s="8"/>
      <c r="G939" s="9">
        <v>446.38</v>
      </c>
      <c r="H939" s="8"/>
      <c r="I939" s="8"/>
      <c r="J939" s="9">
        <v>43.25</v>
      </c>
      <c r="K939" s="9">
        <v>29.38</v>
      </c>
      <c r="L939" s="8"/>
      <c r="M939" s="9">
        <v>46.71</v>
      </c>
      <c r="N939" s="9">
        <v>565.72</v>
      </c>
      <c r="O939" t="s">
        <v>3</v>
      </c>
    </row>
    <row r="940" ht="27.9" customHeight="1" spans="1:15">
      <c r="A940" s="5" t="s">
        <v>2048</v>
      </c>
      <c r="B940" s="6" t="s">
        <v>653</v>
      </c>
      <c r="C940" s="6" t="s">
        <v>2049</v>
      </c>
      <c r="D940" s="5" t="s">
        <v>89</v>
      </c>
      <c r="E940" s="10">
        <v>1.935</v>
      </c>
      <c r="F940" s="9">
        <v>44.71</v>
      </c>
      <c r="G940" s="9">
        <v>609.69</v>
      </c>
      <c r="H940" s="8"/>
      <c r="I940" s="8"/>
      <c r="J940" s="9">
        <v>63.41</v>
      </c>
      <c r="K940" s="9">
        <v>43.07</v>
      </c>
      <c r="L940" s="8"/>
      <c r="M940" s="9">
        <v>68.48</v>
      </c>
      <c r="N940" s="9">
        <v>829.36</v>
      </c>
      <c r="O940" t="s">
        <v>3</v>
      </c>
    </row>
    <row r="941" ht="16.3" customHeight="1" spans="1:15">
      <c r="A941" s="5" t="s">
        <v>2050</v>
      </c>
      <c r="B941" s="6" t="s">
        <v>1280</v>
      </c>
      <c r="C941" s="6" t="s">
        <v>1281</v>
      </c>
      <c r="D941" s="5" t="s">
        <v>89</v>
      </c>
      <c r="E941" s="10">
        <v>1.935</v>
      </c>
      <c r="F941" s="9">
        <v>44.71</v>
      </c>
      <c r="G941" s="9">
        <v>609.69</v>
      </c>
      <c r="H941" s="8"/>
      <c r="I941" s="8"/>
      <c r="J941" s="9">
        <v>63.41</v>
      </c>
      <c r="K941" s="9">
        <v>43.07</v>
      </c>
      <c r="L941" s="8"/>
      <c r="M941" s="9">
        <v>68.48</v>
      </c>
      <c r="N941" s="9">
        <v>829.36</v>
      </c>
      <c r="O941" t="s">
        <v>3</v>
      </c>
    </row>
    <row r="942" ht="16.3" customHeight="1" spans="1:15">
      <c r="A942" s="17" t="s">
        <v>13</v>
      </c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23"/>
      <c r="O942" t="s">
        <v>944</v>
      </c>
    </row>
    <row r="943" ht="16.3" customHeight="1" spans="1:15">
      <c r="A943" s="17" t="s">
        <v>22</v>
      </c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23"/>
      <c r="O943" t="s">
        <v>947</v>
      </c>
    </row>
    <row r="944" ht="16.3" customHeight="1" spans="1:15">
      <c r="A944" s="17" t="s">
        <v>67</v>
      </c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23"/>
      <c r="O944" t="s">
        <v>948</v>
      </c>
    </row>
    <row r="945" ht="27.9" customHeight="1" spans="1:15">
      <c r="A945" s="5" t="s">
        <v>2051</v>
      </c>
      <c r="B945" s="6" t="s">
        <v>655</v>
      </c>
      <c r="C945" s="6" t="s">
        <v>2052</v>
      </c>
      <c r="D945" s="5" t="s">
        <v>658</v>
      </c>
      <c r="E945" s="10">
        <v>1</v>
      </c>
      <c r="F945" s="9">
        <v>149.08</v>
      </c>
      <c r="G945" s="9">
        <v>2386.17</v>
      </c>
      <c r="H945" s="8"/>
      <c r="I945" s="8"/>
      <c r="J945" s="9">
        <v>245.67</v>
      </c>
      <c r="K945" s="9">
        <v>166.86</v>
      </c>
      <c r="L945" s="8"/>
      <c r="M945" s="9">
        <v>265.3</v>
      </c>
      <c r="N945" s="9">
        <v>3213.08</v>
      </c>
      <c r="O945" t="s">
        <v>3</v>
      </c>
    </row>
    <row r="946" ht="16.3" customHeight="1" spans="1:15">
      <c r="A946" s="5" t="s">
        <v>2053</v>
      </c>
      <c r="B946" s="6" t="s">
        <v>2054</v>
      </c>
      <c r="C946" s="6" t="s">
        <v>2055</v>
      </c>
      <c r="D946" s="5" t="s">
        <v>658</v>
      </c>
      <c r="E946" s="10">
        <v>1</v>
      </c>
      <c r="F946" s="9">
        <v>149.08</v>
      </c>
      <c r="G946" s="9">
        <v>2386.17</v>
      </c>
      <c r="H946" s="8"/>
      <c r="I946" s="8"/>
      <c r="J946" s="9">
        <v>245.67</v>
      </c>
      <c r="K946" s="9">
        <v>166.86</v>
      </c>
      <c r="L946" s="8"/>
      <c r="M946" s="9">
        <v>265.3</v>
      </c>
      <c r="N946" s="9">
        <v>3213.08</v>
      </c>
      <c r="O946" t="s">
        <v>3</v>
      </c>
    </row>
    <row r="947" ht="27.9" customHeight="1" spans="1:15">
      <c r="A947" s="5" t="s">
        <v>2056</v>
      </c>
      <c r="B947" s="6" t="s">
        <v>659</v>
      </c>
      <c r="C947" s="6" t="s">
        <v>2057</v>
      </c>
      <c r="D947" s="5" t="s">
        <v>189</v>
      </c>
      <c r="E947" s="10">
        <v>47.102</v>
      </c>
      <c r="F947" s="9">
        <v>20.4</v>
      </c>
      <c r="G947" s="9">
        <v>34.14</v>
      </c>
      <c r="H947" s="8"/>
      <c r="I947" s="9">
        <v>1.27</v>
      </c>
      <c r="J947" s="9">
        <v>5.41</v>
      </c>
      <c r="K947" s="9">
        <v>3.67</v>
      </c>
      <c r="L947" s="8"/>
      <c r="M947" s="9">
        <v>5.84</v>
      </c>
      <c r="N947" s="9">
        <v>70.73</v>
      </c>
      <c r="O947" t="s">
        <v>3</v>
      </c>
    </row>
    <row r="948" ht="16.3" customHeight="1" spans="1:15">
      <c r="A948" s="5" t="s">
        <v>2058</v>
      </c>
      <c r="B948" s="6" t="s">
        <v>2059</v>
      </c>
      <c r="C948" s="6" t="s">
        <v>2060</v>
      </c>
      <c r="D948" s="5" t="s">
        <v>189</v>
      </c>
      <c r="E948" s="10">
        <v>47.102</v>
      </c>
      <c r="F948" s="9">
        <v>20.4</v>
      </c>
      <c r="G948" s="9">
        <v>34.14</v>
      </c>
      <c r="H948" s="8"/>
      <c r="I948" s="9">
        <v>1.27</v>
      </c>
      <c r="J948" s="9">
        <v>5.41</v>
      </c>
      <c r="K948" s="9">
        <v>3.67</v>
      </c>
      <c r="L948" s="8"/>
      <c r="M948" s="9">
        <v>5.84</v>
      </c>
      <c r="N948" s="9">
        <v>70.73</v>
      </c>
      <c r="O948" t="s">
        <v>3</v>
      </c>
    </row>
    <row r="949" ht="27.9" customHeight="1" spans="1:15">
      <c r="A949" s="5" t="s">
        <v>2061</v>
      </c>
      <c r="B949" s="6" t="s">
        <v>662</v>
      </c>
      <c r="C949" s="6" t="s">
        <v>2062</v>
      </c>
      <c r="D949" s="5" t="s">
        <v>665</v>
      </c>
      <c r="E949" s="10">
        <v>29.439</v>
      </c>
      <c r="F949" s="9">
        <v>7.42</v>
      </c>
      <c r="G949" s="9">
        <v>3.73</v>
      </c>
      <c r="H949" s="8"/>
      <c r="I949" s="9">
        <v>0.62</v>
      </c>
      <c r="J949" s="9">
        <v>1.14</v>
      </c>
      <c r="K949" s="9">
        <v>0.77</v>
      </c>
      <c r="L949" s="8"/>
      <c r="M949" s="9">
        <v>1.23</v>
      </c>
      <c r="N949" s="9">
        <v>14.91</v>
      </c>
      <c r="O949" t="s">
        <v>3</v>
      </c>
    </row>
    <row r="950" ht="16.3" customHeight="1" spans="1:15">
      <c r="A950" s="5" t="s">
        <v>2063</v>
      </c>
      <c r="B950" s="6" t="s">
        <v>2064</v>
      </c>
      <c r="C950" s="6" t="s">
        <v>2065</v>
      </c>
      <c r="D950" s="5" t="s">
        <v>206</v>
      </c>
      <c r="E950" s="10">
        <v>0.029</v>
      </c>
      <c r="F950" s="9">
        <v>4762.93</v>
      </c>
      <c r="G950" s="9">
        <v>3568.27</v>
      </c>
      <c r="H950" s="8"/>
      <c r="I950" s="9">
        <v>328.13</v>
      </c>
      <c r="J950" s="9">
        <v>839.09</v>
      </c>
      <c r="K950" s="9">
        <v>569.91</v>
      </c>
      <c r="L950" s="8"/>
      <c r="M950" s="9">
        <v>906.15</v>
      </c>
      <c r="N950" s="9">
        <v>10974.48</v>
      </c>
      <c r="O950" t="s">
        <v>3</v>
      </c>
    </row>
    <row r="951" ht="16.3" customHeight="1" spans="1:15">
      <c r="A951" s="5" t="s">
        <v>2066</v>
      </c>
      <c r="B951" s="6" t="s">
        <v>2067</v>
      </c>
      <c r="C951" s="6" t="s">
        <v>2068</v>
      </c>
      <c r="D951" s="5" t="s">
        <v>206</v>
      </c>
      <c r="E951" s="10">
        <v>0.029</v>
      </c>
      <c r="F951" s="9">
        <v>2771.58</v>
      </c>
      <c r="G951" s="9">
        <v>218.43</v>
      </c>
      <c r="H951" s="8"/>
      <c r="I951" s="9">
        <v>297.13</v>
      </c>
      <c r="J951" s="9">
        <v>318.52</v>
      </c>
      <c r="K951" s="9">
        <v>216.34</v>
      </c>
      <c r="L951" s="8"/>
      <c r="M951" s="9">
        <v>343.98</v>
      </c>
      <c r="N951" s="9">
        <v>4165.98</v>
      </c>
      <c r="O951" t="s">
        <v>3</v>
      </c>
    </row>
    <row r="952" ht="27.9" customHeight="1" spans="1:15">
      <c r="A952" s="5" t="s">
        <v>2069</v>
      </c>
      <c r="B952" s="6" t="s">
        <v>666</v>
      </c>
      <c r="C952" s="6" t="s">
        <v>2070</v>
      </c>
      <c r="D952" s="5" t="s">
        <v>189</v>
      </c>
      <c r="E952" s="10">
        <v>310.85</v>
      </c>
      <c r="F952" s="9">
        <v>8.27</v>
      </c>
      <c r="G952" s="9">
        <v>6.35</v>
      </c>
      <c r="H952" s="8"/>
      <c r="I952" s="8"/>
      <c r="J952" s="9">
        <v>1.42</v>
      </c>
      <c r="K952" s="9">
        <v>0.96</v>
      </c>
      <c r="L952" s="8"/>
      <c r="M952" s="9">
        <v>1.53</v>
      </c>
      <c r="N952" s="9">
        <v>18.53</v>
      </c>
      <c r="O952" t="s">
        <v>3</v>
      </c>
    </row>
    <row r="953" ht="16.3" customHeight="1" spans="1:15">
      <c r="A953" s="5" t="s">
        <v>2071</v>
      </c>
      <c r="B953" s="6" t="s">
        <v>2072</v>
      </c>
      <c r="C953" s="6" t="s">
        <v>2073</v>
      </c>
      <c r="D953" s="5" t="s">
        <v>189</v>
      </c>
      <c r="E953" s="10">
        <v>310.85</v>
      </c>
      <c r="F953" s="9">
        <v>8.27</v>
      </c>
      <c r="G953" s="9">
        <v>6.35</v>
      </c>
      <c r="H953" s="8"/>
      <c r="I953" s="8"/>
      <c r="J953" s="9">
        <v>1.42</v>
      </c>
      <c r="K953" s="9">
        <v>0.96</v>
      </c>
      <c r="L953" s="8"/>
      <c r="M953" s="9">
        <v>1.53</v>
      </c>
      <c r="N953" s="9">
        <v>18.53</v>
      </c>
      <c r="O953" t="s">
        <v>3</v>
      </c>
    </row>
    <row r="954" ht="27.9" customHeight="1" spans="1:15">
      <c r="A954" s="5" t="s">
        <v>2074</v>
      </c>
      <c r="B954" s="6" t="s">
        <v>669</v>
      </c>
      <c r="C954" s="6" t="s">
        <v>2075</v>
      </c>
      <c r="D954" s="5" t="s">
        <v>189</v>
      </c>
      <c r="E954" s="10">
        <v>322.1</v>
      </c>
      <c r="F954" s="9">
        <v>4.58</v>
      </c>
      <c r="G954" s="9">
        <v>5.71</v>
      </c>
      <c r="H954" s="8"/>
      <c r="I954" s="8"/>
      <c r="J954" s="9">
        <v>1</v>
      </c>
      <c r="K954" s="9">
        <v>0.68</v>
      </c>
      <c r="L954" s="8"/>
      <c r="M954" s="9">
        <v>1.08</v>
      </c>
      <c r="N954" s="9">
        <v>13.05</v>
      </c>
      <c r="O954" t="s">
        <v>3</v>
      </c>
    </row>
    <row r="955" ht="16.3" customHeight="1" spans="1:15">
      <c r="A955" s="5" t="s">
        <v>2076</v>
      </c>
      <c r="B955" s="6" t="s">
        <v>2077</v>
      </c>
      <c r="C955" s="6" t="s">
        <v>2078</v>
      </c>
      <c r="D955" s="5" t="s">
        <v>189</v>
      </c>
      <c r="E955" s="10">
        <v>322.1</v>
      </c>
      <c r="F955" s="9">
        <v>4.58</v>
      </c>
      <c r="G955" s="9">
        <v>5.71</v>
      </c>
      <c r="H955" s="8"/>
      <c r="I955" s="8"/>
      <c r="J955" s="9">
        <v>1</v>
      </c>
      <c r="K955" s="9">
        <v>0.68</v>
      </c>
      <c r="L955" s="8"/>
      <c r="M955" s="9">
        <v>1.08</v>
      </c>
      <c r="N955" s="9">
        <v>13.05</v>
      </c>
      <c r="O955" t="s">
        <v>3</v>
      </c>
    </row>
    <row r="956" ht="27.9" customHeight="1" spans="1:15">
      <c r="A956" s="5" t="s">
        <v>2079</v>
      </c>
      <c r="B956" s="6" t="s">
        <v>671</v>
      </c>
      <c r="C956" s="6" t="s">
        <v>2080</v>
      </c>
      <c r="D956" s="5" t="s">
        <v>189</v>
      </c>
      <c r="E956" s="10">
        <v>7.65</v>
      </c>
      <c r="F956" s="9">
        <v>22.37</v>
      </c>
      <c r="G956" s="9">
        <v>6.46</v>
      </c>
      <c r="H956" s="8"/>
      <c r="I956" s="8"/>
      <c r="J956" s="9">
        <v>2.79</v>
      </c>
      <c r="K956" s="9">
        <v>1.9</v>
      </c>
      <c r="L956" s="8"/>
      <c r="M956" s="9">
        <v>3.02</v>
      </c>
      <c r="N956" s="9">
        <v>36.54</v>
      </c>
      <c r="O956" t="s">
        <v>3</v>
      </c>
    </row>
    <row r="957" ht="16.3" customHeight="1" spans="1:15">
      <c r="A957" s="5" t="s">
        <v>2081</v>
      </c>
      <c r="B957" s="6" t="s">
        <v>2082</v>
      </c>
      <c r="C957" s="6" t="s">
        <v>2083</v>
      </c>
      <c r="D957" s="5" t="s">
        <v>189</v>
      </c>
      <c r="E957" s="10">
        <v>7.65</v>
      </c>
      <c r="F957" s="9">
        <v>22.37</v>
      </c>
      <c r="G957" s="9">
        <v>6.46</v>
      </c>
      <c r="H957" s="8"/>
      <c r="I957" s="8"/>
      <c r="J957" s="9">
        <v>2.79</v>
      </c>
      <c r="K957" s="9">
        <v>1.9</v>
      </c>
      <c r="L957" s="8"/>
      <c r="M957" s="9">
        <v>3.02</v>
      </c>
      <c r="N957" s="9">
        <v>36.54</v>
      </c>
      <c r="O957" t="s">
        <v>3</v>
      </c>
    </row>
    <row r="958" ht="27.9" customHeight="1" spans="1:15">
      <c r="A958" s="5" t="s">
        <v>2084</v>
      </c>
      <c r="B958" s="6" t="s">
        <v>673</v>
      </c>
      <c r="C958" s="6" t="s">
        <v>2085</v>
      </c>
      <c r="D958" s="5" t="s">
        <v>665</v>
      </c>
      <c r="E958" s="10">
        <v>36.895</v>
      </c>
      <c r="F958" s="9">
        <v>8.92</v>
      </c>
      <c r="G958" s="9">
        <v>3.77</v>
      </c>
      <c r="H958" s="8"/>
      <c r="I958" s="9">
        <v>0.68</v>
      </c>
      <c r="J958" s="9">
        <v>1.3</v>
      </c>
      <c r="K958" s="9">
        <v>0.88</v>
      </c>
      <c r="L958" s="8"/>
      <c r="M958" s="9">
        <v>1.4</v>
      </c>
      <c r="N958" s="9">
        <v>16.94</v>
      </c>
      <c r="O958" t="s">
        <v>3</v>
      </c>
    </row>
    <row r="959" ht="27.9" customHeight="1" spans="1:15">
      <c r="A959" s="11" t="s">
        <v>950</v>
      </c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9" t="s">
        <v>3</v>
      </c>
    </row>
    <row r="960" ht="16.3" customHeight="1" spans="1:15">
      <c r="A960" s="12" t="s">
        <v>3</v>
      </c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9" t="s">
        <v>3</v>
      </c>
    </row>
    <row r="961" ht="17.05" customHeight="1" spans="1:15">
      <c r="A961" s="3" t="s">
        <v>1</v>
      </c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12" t="s">
        <v>2086</v>
      </c>
      <c r="N961" s="12"/>
      <c r="O961" s="19" t="s">
        <v>3</v>
      </c>
    </row>
    <row r="962" ht="17.05" customHeight="1" spans="1:15">
      <c r="A962" s="13" t="s">
        <v>6</v>
      </c>
      <c r="B962" s="13" t="s">
        <v>76</v>
      </c>
      <c r="C962" s="13" t="s">
        <v>952</v>
      </c>
      <c r="D962" s="13" t="s">
        <v>953</v>
      </c>
      <c r="E962" s="13" t="s">
        <v>80</v>
      </c>
      <c r="F962" s="14" t="s">
        <v>954</v>
      </c>
      <c r="G962" s="15"/>
      <c r="H962" s="15"/>
      <c r="I962" s="15"/>
      <c r="J962" s="15"/>
      <c r="K962" s="15"/>
      <c r="L962" s="15"/>
      <c r="M962" s="20"/>
      <c r="N962" s="21" t="s">
        <v>955</v>
      </c>
      <c r="O962" s="22" t="s">
        <v>3</v>
      </c>
    </row>
    <row r="963" ht="41.85" customHeight="1" spans="1:15">
      <c r="A963" s="16"/>
      <c r="B963" s="16"/>
      <c r="C963" s="16"/>
      <c r="D963" s="16"/>
      <c r="E963" s="16"/>
      <c r="F963" s="4" t="s">
        <v>956</v>
      </c>
      <c r="G963" s="4" t="s">
        <v>957</v>
      </c>
      <c r="H963" s="5" t="s">
        <v>958</v>
      </c>
      <c r="I963" s="4" t="s">
        <v>959</v>
      </c>
      <c r="J963" s="4" t="s">
        <v>960</v>
      </c>
      <c r="K963" s="4" t="s">
        <v>961</v>
      </c>
      <c r="L963" s="4" t="s">
        <v>962</v>
      </c>
      <c r="M963" s="5" t="s">
        <v>963</v>
      </c>
      <c r="N963" s="24"/>
      <c r="O963" s="22" t="s">
        <v>3</v>
      </c>
    </row>
    <row r="964" ht="16.3" customHeight="1" spans="1:15">
      <c r="A964" s="5" t="s">
        <v>2087</v>
      </c>
      <c r="B964" s="6" t="s">
        <v>2088</v>
      </c>
      <c r="C964" s="6" t="s">
        <v>2089</v>
      </c>
      <c r="D964" s="5" t="s">
        <v>206</v>
      </c>
      <c r="E964" s="10">
        <v>0.036</v>
      </c>
      <c r="F964" s="9">
        <v>5294.64</v>
      </c>
      <c r="G964" s="9">
        <v>3672.68</v>
      </c>
      <c r="H964" s="8"/>
      <c r="I964" s="9">
        <v>364.62</v>
      </c>
      <c r="J964" s="9">
        <v>904.26</v>
      </c>
      <c r="K964" s="9">
        <v>614.17</v>
      </c>
      <c r="L964" s="8"/>
      <c r="M964" s="9">
        <v>976.53</v>
      </c>
      <c r="N964" s="9">
        <v>11826.9</v>
      </c>
      <c r="O964" t="s">
        <v>3</v>
      </c>
    </row>
    <row r="965" ht="16.3" customHeight="1" spans="1:15">
      <c r="A965" s="5" t="s">
        <v>2090</v>
      </c>
      <c r="B965" s="6" t="s">
        <v>2091</v>
      </c>
      <c r="C965" s="6" t="s">
        <v>2092</v>
      </c>
      <c r="D965" s="5" t="s">
        <v>206</v>
      </c>
      <c r="E965" s="10">
        <v>0.036</v>
      </c>
      <c r="F965" s="9">
        <v>3849.39</v>
      </c>
      <c r="G965" s="9">
        <v>190.82</v>
      </c>
      <c r="H965" s="8"/>
      <c r="I965" s="9">
        <v>330.14</v>
      </c>
      <c r="J965" s="9">
        <v>423.49</v>
      </c>
      <c r="K965" s="9">
        <v>287.63</v>
      </c>
      <c r="L965" s="8"/>
      <c r="M965" s="9">
        <v>457.33</v>
      </c>
      <c r="N965" s="9">
        <v>5538.8</v>
      </c>
      <c r="O965" t="s">
        <v>3</v>
      </c>
    </row>
    <row r="966" ht="27.9" customHeight="1" spans="1:15">
      <c r="A966" s="5" t="s">
        <v>2093</v>
      </c>
      <c r="B966" s="6" t="s">
        <v>675</v>
      </c>
      <c r="C966" s="6" t="s">
        <v>2094</v>
      </c>
      <c r="D966" s="5" t="s">
        <v>189</v>
      </c>
      <c r="E966" s="10">
        <v>322.1</v>
      </c>
      <c r="F966" s="9">
        <v>9.07</v>
      </c>
      <c r="G966" s="9">
        <v>10.31</v>
      </c>
      <c r="H966" s="8"/>
      <c r="I966" s="8"/>
      <c r="J966" s="9">
        <v>1.88</v>
      </c>
      <c r="K966" s="9">
        <v>1.28</v>
      </c>
      <c r="L966" s="8"/>
      <c r="M966" s="9">
        <v>2.03</v>
      </c>
      <c r="N966" s="9">
        <v>24.57</v>
      </c>
      <c r="O966" t="s">
        <v>3</v>
      </c>
    </row>
    <row r="967" ht="16.3" customHeight="1" spans="1:15">
      <c r="A967" s="5" t="s">
        <v>2095</v>
      </c>
      <c r="B967" s="6" t="s">
        <v>2096</v>
      </c>
      <c r="C967" s="6" t="s">
        <v>2097</v>
      </c>
      <c r="D967" s="5" t="s">
        <v>189</v>
      </c>
      <c r="E967" s="10">
        <v>322.1</v>
      </c>
      <c r="F967" s="9">
        <v>9.07</v>
      </c>
      <c r="G967" s="9">
        <v>10.31</v>
      </c>
      <c r="H967" s="8"/>
      <c r="I967" s="8"/>
      <c r="J967" s="9">
        <v>1.88</v>
      </c>
      <c r="K967" s="9">
        <v>1.28</v>
      </c>
      <c r="L967" s="8"/>
      <c r="M967" s="9">
        <v>2.03</v>
      </c>
      <c r="N967" s="9">
        <v>24.57</v>
      </c>
      <c r="O967" t="s">
        <v>3</v>
      </c>
    </row>
    <row r="968" ht="27.9" customHeight="1" spans="1:15">
      <c r="A968" s="5" t="s">
        <v>2098</v>
      </c>
      <c r="B968" s="6" t="s">
        <v>678</v>
      </c>
      <c r="C968" s="6" t="s">
        <v>2099</v>
      </c>
      <c r="D968" s="5" t="s">
        <v>189</v>
      </c>
      <c r="E968" s="10">
        <v>833.499</v>
      </c>
      <c r="F968" s="9">
        <v>0.92</v>
      </c>
      <c r="G968" s="9">
        <v>2.46</v>
      </c>
      <c r="H968" s="8"/>
      <c r="I968" s="8"/>
      <c r="J968" s="9">
        <v>0.33</v>
      </c>
      <c r="K968" s="9">
        <v>0.22</v>
      </c>
      <c r="L968" s="8"/>
      <c r="M968" s="9">
        <v>0.35</v>
      </c>
      <c r="N968" s="9">
        <v>4.28</v>
      </c>
      <c r="O968" t="s">
        <v>3</v>
      </c>
    </row>
    <row r="969" ht="16.3" customHeight="1" spans="1:15">
      <c r="A969" s="5" t="s">
        <v>2100</v>
      </c>
      <c r="B969" s="6" t="s">
        <v>2101</v>
      </c>
      <c r="C969" s="6" t="s">
        <v>2102</v>
      </c>
      <c r="D969" s="5" t="s">
        <v>2103</v>
      </c>
      <c r="E969" s="10">
        <v>833.499</v>
      </c>
      <c r="F969" s="9">
        <v>0.92</v>
      </c>
      <c r="G969" s="9">
        <v>2.46</v>
      </c>
      <c r="H969" s="8"/>
      <c r="I969" s="8"/>
      <c r="J969" s="9">
        <v>0.33</v>
      </c>
      <c r="K969" s="9">
        <v>0.22</v>
      </c>
      <c r="L969" s="8"/>
      <c r="M969" s="9">
        <v>0.35</v>
      </c>
      <c r="N969" s="9">
        <v>4.28</v>
      </c>
      <c r="O969" t="s">
        <v>3</v>
      </c>
    </row>
    <row r="970" ht="27.9" customHeight="1" spans="1:15">
      <c r="A970" s="5" t="s">
        <v>2104</v>
      </c>
      <c r="B970" s="6" t="s">
        <v>681</v>
      </c>
      <c r="C970" s="6" t="s">
        <v>2105</v>
      </c>
      <c r="D970" s="5" t="s">
        <v>189</v>
      </c>
      <c r="E970" s="10">
        <v>489.33</v>
      </c>
      <c r="F970" s="9">
        <v>0.82</v>
      </c>
      <c r="G970" s="9">
        <v>2.17</v>
      </c>
      <c r="H970" s="8"/>
      <c r="I970" s="8"/>
      <c r="J970" s="9">
        <v>0.29</v>
      </c>
      <c r="K970" s="9">
        <v>0.2</v>
      </c>
      <c r="L970" s="8"/>
      <c r="M970" s="9">
        <v>0.31</v>
      </c>
      <c r="N970" s="9">
        <v>3.79</v>
      </c>
      <c r="O970" t="s">
        <v>3</v>
      </c>
    </row>
    <row r="971" ht="16.3" customHeight="1" spans="1:15">
      <c r="A971" s="5" t="s">
        <v>2106</v>
      </c>
      <c r="B971" s="6" t="s">
        <v>2107</v>
      </c>
      <c r="C971" s="6" t="s">
        <v>2108</v>
      </c>
      <c r="D971" s="5" t="s">
        <v>2103</v>
      </c>
      <c r="E971" s="10">
        <v>489.33</v>
      </c>
      <c r="F971" s="9">
        <v>0.82</v>
      </c>
      <c r="G971" s="9">
        <v>2.17</v>
      </c>
      <c r="H971" s="8"/>
      <c r="I971" s="8"/>
      <c r="J971" s="9">
        <v>0.29</v>
      </c>
      <c r="K971" s="9">
        <v>0.2</v>
      </c>
      <c r="L971" s="8"/>
      <c r="M971" s="9">
        <v>0.31</v>
      </c>
      <c r="N971" s="9">
        <v>3.79</v>
      </c>
      <c r="O971" t="s">
        <v>3</v>
      </c>
    </row>
    <row r="972" ht="27.9" customHeight="1" spans="1:15">
      <c r="A972" s="5" t="s">
        <v>2109</v>
      </c>
      <c r="B972" s="6" t="s">
        <v>683</v>
      </c>
      <c r="C972" s="6" t="s">
        <v>2110</v>
      </c>
      <c r="D972" s="5" t="s">
        <v>189</v>
      </c>
      <c r="E972" s="10">
        <v>995.354</v>
      </c>
      <c r="F972" s="9">
        <v>0.61</v>
      </c>
      <c r="G972" s="9">
        <v>3.5</v>
      </c>
      <c r="H972" s="8"/>
      <c r="I972" s="8"/>
      <c r="J972" s="9">
        <v>0.4</v>
      </c>
      <c r="K972" s="9">
        <v>0.27</v>
      </c>
      <c r="L972" s="8"/>
      <c r="M972" s="9">
        <v>0.43</v>
      </c>
      <c r="N972" s="9">
        <v>5.21</v>
      </c>
      <c r="O972" t="s">
        <v>3</v>
      </c>
    </row>
    <row r="973" ht="16.3" customHeight="1" spans="1:15">
      <c r="A973" s="5" t="s">
        <v>2111</v>
      </c>
      <c r="B973" s="6" t="s">
        <v>2112</v>
      </c>
      <c r="C973" s="6" t="s">
        <v>2113</v>
      </c>
      <c r="D973" s="5" t="s">
        <v>2103</v>
      </c>
      <c r="E973" s="10">
        <v>995.354</v>
      </c>
      <c r="F973" s="9">
        <v>0.61</v>
      </c>
      <c r="G973" s="9">
        <v>3.5</v>
      </c>
      <c r="H973" s="8"/>
      <c r="I973" s="8"/>
      <c r="J973" s="9">
        <v>0.4</v>
      </c>
      <c r="K973" s="9">
        <v>0.27</v>
      </c>
      <c r="L973" s="8"/>
      <c r="M973" s="9">
        <v>0.43</v>
      </c>
      <c r="N973" s="9">
        <v>5.21</v>
      </c>
      <c r="O973" t="s">
        <v>3</v>
      </c>
    </row>
    <row r="974" ht="27.9" customHeight="1" spans="1:15">
      <c r="A974" s="5" t="s">
        <v>2114</v>
      </c>
      <c r="B974" s="6" t="s">
        <v>685</v>
      </c>
      <c r="C974" s="6" t="s">
        <v>2115</v>
      </c>
      <c r="D974" s="5" t="s">
        <v>189</v>
      </c>
      <c r="E974" s="10">
        <v>1556.7</v>
      </c>
      <c r="F974" s="9">
        <v>0.92</v>
      </c>
      <c r="G974" s="9">
        <v>3.29</v>
      </c>
      <c r="H974" s="8"/>
      <c r="I974" s="8"/>
      <c r="J974" s="9">
        <v>0.41</v>
      </c>
      <c r="K974" s="9">
        <v>0.28</v>
      </c>
      <c r="L974" s="8"/>
      <c r="M974" s="9">
        <v>0.44</v>
      </c>
      <c r="N974" s="9">
        <v>5.34</v>
      </c>
      <c r="O974" t="s">
        <v>3</v>
      </c>
    </row>
    <row r="975" ht="16.3" customHeight="1" spans="1:15">
      <c r="A975" s="5" t="s">
        <v>2116</v>
      </c>
      <c r="B975" s="6" t="s">
        <v>2117</v>
      </c>
      <c r="C975" s="6" t="s">
        <v>2118</v>
      </c>
      <c r="D975" s="5" t="s">
        <v>2103</v>
      </c>
      <c r="E975" s="10">
        <v>1556.7</v>
      </c>
      <c r="F975" s="9">
        <v>0.92</v>
      </c>
      <c r="G975" s="9">
        <v>3.29</v>
      </c>
      <c r="H975" s="8"/>
      <c r="I975" s="8"/>
      <c r="J975" s="9">
        <v>0.41</v>
      </c>
      <c r="K975" s="9">
        <v>0.28</v>
      </c>
      <c r="L975" s="8"/>
      <c r="M975" s="9">
        <v>0.44</v>
      </c>
      <c r="N975" s="9">
        <v>5.34</v>
      </c>
      <c r="O975" t="s">
        <v>3</v>
      </c>
    </row>
    <row r="976" ht="27.9" customHeight="1" spans="1:15">
      <c r="A976" s="5" t="s">
        <v>2119</v>
      </c>
      <c r="B976" s="6" t="s">
        <v>687</v>
      </c>
      <c r="C976" s="6" t="s">
        <v>2120</v>
      </c>
      <c r="D976" s="5" t="s">
        <v>334</v>
      </c>
      <c r="E976" s="10">
        <v>3</v>
      </c>
      <c r="F976" s="9">
        <v>15.64</v>
      </c>
      <c r="G976" s="9">
        <v>189</v>
      </c>
      <c r="H976" s="8"/>
      <c r="I976" s="8"/>
      <c r="J976" s="9">
        <v>19.83</v>
      </c>
      <c r="K976" s="9">
        <v>13.47</v>
      </c>
      <c r="L976" s="8"/>
      <c r="M976" s="9">
        <v>21.41</v>
      </c>
      <c r="N976" s="9">
        <v>259.35</v>
      </c>
      <c r="O976" t="s">
        <v>3</v>
      </c>
    </row>
    <row r="977" ht="16.3" customHeight="1" spans="1:15">
      <c r="A977" s="5" t="s">
        <v>2121</v>
      </c>
      <c r="B977" s="6" t="s">
        <v>2122</v>
      </c>
      <c r="C977" s="6" t="s">
        <v>2123</v>
      </c>
      <c r="D977" s="5" t="s">
        <v>334</v>
      </c>
      <c r="E977" s="10">
        <v>3</v>
      </c>
      <c r="F977" s="9">
        <v>15.64</v>
      </c>
      <c r="G977" s="9">
        <v>189</v>
      </c>
      <c r="H977" s="8"/>
      <c r="I977" s="8"/>
      <c r="J977" s="9">
        <v>19.83</v>
      </c>
      <c r="K977" s="9">
        <v>13.47</v>
      </c>
      <c r="L977" s="8"/>
      <c r="M977" s="9">
        <v>21.41</v>
      </c>
      <c r="N977" s="9">
        <v>259.35</v>
      </c>
      <c r="O977" t="s">
        <v>3</v>
      </c>
    </row>
    <row r="978" ht="27.9" customHeight="1" spans="1:15">
      <c r="A978" s="5" t="s">
        <v>2124</v>
      </c>
      <c r="B978" s="6" t="s">
        <v>690</v>
      </c>
      <c r="C978" s="6" t="s">
        <v>2125</v>
      </c>
      <c r="D978" s="5" t="s">
        <v>334</v>
      </c>
      <c r="E978" s="10">
        <v>56</v>
      </c>
      <c r="F978" s="9">
        <v>15.76</v>
      </c>
      <c r="G978" s="9">
        <v>146.03</v>
      </c>
      <c r="H978" s="8"/>
      <c r="I978" s="8"/>
      <c r="J978" s="9">
        <v>15.68</v>
      </c>
      <c r="K978" s="9">
        <v>10.65</v>
      </c>
      <c r="L978" s="8"/>
      <c r="M978" s="9">
        <v>16.93</v>
      </c>
      <c r="N978" s="9">
        <v>205.05</v>
      </c>
      <c r="O978" t="s">
        <v>3</v>
      </c>
    </row>
    <row r="979" ht="16.3" customHeight="1" spans="1:15">
      <c r="A979" s="5" t="s">
        <v>2126</v>
      </c>
      <c r="B979" s="6" t="s">
        <v>2127</v>
      </c>
      <c r="C979" s="6" t="s">
        <v>2128</v>
      </c>
      <c r="D979" s="5" t="s">
        <v>334</v>
      </c>
      <c r="E979" s="10">
        <v>56</v>
      </c>
      <c r="F979" s="9">
        <v>15.76</v>
      </c>
      <c r="G979" s="9">
        <v>146.03</v>
      </c>
      <c r="H979" s="8"/>
      <c r="I979" s="8"/>
      <c r="J979" s="9">
        <v>15.68</v>
      </c>
      <c r="K979" s="9">
        <v>10.65</v>
      </c>
      <c r="L979" s="8"/>
      <c r="M979" s="9">
        <v>16.93</v>
      </c>
      <c r="N979" s="9">
        <v>205.05</v>
      </c>
      <c r="O979" t="s">
        <v>3</v>
      </c>
    </row>
    <row r="980" ht="27.9" customHeight="1" spans="1:15">
      <c r="A980" s="5" t="s">
        <v>2129</v>
      </c>
      <c r="B980" s="6" t="s">
        <v>693</v>
      </c>
      <c r="C980" s="6" t="s">
        <v>2130</v>
      </c>
      <c r="D980" s="5" t="s">
        <v>334</v>
      </c>
      <c r="E980" s="10">
        <v>10</v>
      </c>
      <c r="F980" s="9">
        <v>15.76</v>
      </c>
      <c r="G980" s="9">
        <v>146.03</v>
      </c>
      <c r="H980" s="8"/>
      <c r="I980" s="8"/>
      <c r="J980" s="9">
        <v>15.68</v>
      </c>
      <c r="K980" s="9">
        <v>10.65</v>
      </c>
      <c r="L980" s="8"/>
      <c r="M980" s="9">
        <v>16.93</v>
      </c>
      <c r="N980" s="9">
        <v>205.05</v>
      </c>
      <c r="O980" t="s">
        <v>3</v>
      </c>
    </row>
    <row r="981" ht="16.3" customHeight="1" spans="1:15">
      <c r="A981" s="5" t="s">
        <v>2131</v>
      </c>
      <c r="B981" s="6" t="s">
        <v>2127</v>
      </c>
      <c r="C981" s="6" t="s">
        <v>2132</v>
      </c>
      <c r="D981" s="5" t="s">
        <v>334</v>
      </c>
      <c r="E981" s="10">
        <v>10</v>
      </c>
      <c r="F981" s="9">
        <v>15.76</v>
      </c>
      <c r="G981" s="9">
        <v>146.03</v>
      </c>
      <c r="H981" s="8"/>
      <c r="I981" s="8"/>
      <c r="J981" s="9">
        <v>15.68</v>
      </c>
      <c r="K981" s="9">
        <v>10.65</v>
      </c>
      <c r="L981" s="8"/>
      <c r="M981" s="9">
        <v>16.93</v>
      </c>
      <c r="N981" s="9">
        <v>205.05</v>
      </c>
      <c r="O981" t="s">
        <v>3</v>
      </c>
    </row>
    <row r="982" ht="27.9" customHeight="1" spans="1:15">
      <c r="A982" s="5" t="s">
        <v>2133</v>
      </c>
      <c r="B982" s="6" t="s">
        <v>695</v>
      </c>
      <c r="C982" s="6" t="s">
        <v>2134</v>
      </c>
      <c r="D982" s="5" t="s">
        <v>334</v>
      </c>
      <c r="E982" s="10">
        <v>5</v>
      </c>
      <c r="F982" s="9">
        <v>15.76</v>
      </c>
      <c r="G982" s="9">
        <v>131.79</v>
      </c>
      <c r="H982" s="8"/>
      <c r="I982" s="8"/>
      <c r="J982" s="9">
        <v>14.3</v>
      </c>
      <c r="K982" s="9">
        <v>9.71</v>
      </c>
      <c r="L982" s="8"/>
      <c r="M982" s="9">
        <v>15.44</v>
      </c>
      <c r="N982" s="9">
        <v>187</v>
      </c>
      <c r="O982" t="s">
        <v>3</v>
      </c>
    </row>
    <row r="983" ht="16.3" customHeight="1" spans="1:15">
      <c r="A983" s="5" t="s">
        <v>2135</v>
      </c>
      <c r="B983" s="6" t="s">
        <v>2127</v>
      </c>
      <c r="C983" s="6" t="s">
        <v>2136</v>
      </c>
      <c r="D983" s="5" t="s">
        <v>334</v>
      </c>
      <c r="E983" s="10">
        <v>5</v>
      </c>
      <c r="F983" s="9">
        <v>15.76</v>
      </c>
      <c r="G983" s="9">
        <v>131.79</v>
      </c>
      <c r="H983" s="8"/>
      <c r="I983" s="8"/>
      <c r="J983" s="9">
        <v>14.3</v>
      </c>
      <c r="K983" s="9">
        <v>9.71</v>
      </c>
      <c r="L983" s="8"/>
      <c r="M983" s="9">
        <v>15.44</v>
      </c>
      <c r="N983" s="9">
        <v>187</v>
      </c>
      <c r="O983" t="s">
        <v>3</v>
      </c>
    </row>
    <row r="984" ht="27.9" customHeight="1" spans="1:15">
      <c r="A984" s="11" t="s">
        <v>950</v>
      </c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9" t="s">
        <v>3</v>
      </c>
    </row>
    <row r="985" ht="16.3" customHeight="1" spans="1:15">
      <c r="A985" s="12" t="s">
        <v>3</v>
      </c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9" t="s">
        <v>3</v>
      </c>
    </row>
    <row r="986" ht="17.05" customHeight="1" spans="1:15">
      <c r="A986" s="3" t="s">
        <v>1</v>
      </c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12" t="s">
        <v>2137</v>
      </c>
      <c r="N986" s="12"/>
      <c r="O986" s="19" t="s">
        <v>3</v>
      </c>
    </row>
    <row r="987" ht="17.05" customHeight="1" spans="1:15">
      <c r="A987" s="13" t="s">
        <v>6</v>
      </c>
      <c r="B987" s="13" t="s">
        <v>76</v>
      </c>
      <c r="C987" s="13" t="s">
        <v>952</v>
      </c>
      <c r="D987" s="13" t="s">
        <v>953</v>
      </c>
      <c r="E987" s="13" t="s">
        <v>80</v>
      </c>
      <c r="F987" s="14" t="s">
        <v>954</v>
      </c>
      <c r="G987" s="15"/>
      <c r="H987" s="15"/>
      <c r="I987" s="15"/>
      <c r="J987" s="15"/>
      <c r="K987" s="15"/>
      <c r="L987" s="15"/>
      <c r="M987" s="20"/>
      <c r="N987" s="21" t="s">
        <v>955</v>
      </c>
      <c r="O987" s="22" t="s">
        <v>3</v>
      </c>
    </row>
    <row r="988" ht="41.85" customHeight="1" spans="1:15">
      <c r="A988" s="16"/>
      <c r="B988" s="16"/>
      <c r="C988" s="16"/>
      <c r="D988" s="16"/>
      <c r="E988" s="16"/>
      <c r="F988" s="4" t="s">
        <v>956</v>
      </c>
      <c r="G988" s="4" t="s">
        <v>957</v>
      </c>
      <c r="H988" s="5" t="s">
        <v>958</v>
      </c>
      <c r="I988" s="4" t="s">
        <v>959</v>
      </c>
      <c r="J988" s="4" t="s">
        <v>960</v>
      </c>
      <c r="K988" s="4" t="s">
        <v>961</v>
      </c>
      <c r="L988" s="4" t="s">
        <v>962</v>
      </c>
      <c r="M988" s="5" t="s">
        <v>963</v>
      </c>
      <c r="N988" s="24"/>
      <c r="O988" s="22" t="s">
        <v>3</v>
      </c>
    </row>
    <row r="989" ht="39.55" customHeight="1" spans="1:15">
      <c r="A989" s="5" t="s">
        <v>2138</v>
      </c>
      <c r="B989" s="6" t="s">
        <v>697</v>
      </c>
      <c r="C989" s="6" t="s">
        <v>2139</v>
      </c>
      <c r="D989" s="5" t="s">
        <v>334</v>
      </c>
      <c r="E989" s="10">
        <v>12</v>
      </c>
      <c r="F989" s="9">
        <v>20.48</v>
      </c>
      <c r="G989" s="9">
        <v>93.82</v>
      </c>
      <c r="H989" s="8"/>
      <c r="I989" s="8"/>
      <c r="J989" s="9">
        <v>11.08</v>
      </c>
      <c r="K989" s="9">
        <v>7.52</v>
      </c>
      <c r="L989" s="8"/>
      <c r="M989" s="9">
        <v>11.96</v>
      </c>
      <c r="N989" s="9">
        <v>144.86</v>
      </c>
      <c r="O989" t="s">
        <v>3</v>
      </c>
    </row>
    <row r="990" ht="16.3" customHeight="1" spans="1:15">
      <c r="A990" s="5" t="s">
        <v>2140</v>
      </c>
      <c r="B990" s="6" t="s">
        <v>2127</v>
      </c>
      <c r="C990" s="6" t="s">
        <v>2141</v>
      </c>
      <c r="D990" s="5" t="s">
        <v>334</v>
      </c>
      <c r="E990" s="10">
        <v>12</v>
      </c>
      <c r="F990" s="9">
        <v>20.48</v>
      </c>
      <c r="G990" s="9">
        <v>93.82</v>
      </c>
      <c r="H990" s="8"/>
      <c r="I990" s="8"/>
      <c r="J990" s="9">
        <v>11.08</v>
      </c>
      <c r="K990" s="9">
        <v>7.52</v>
      </c>
      <c r="L990" s="8"/>
      <c r="M990" s="9">
        <v>11.96</v>
      </c>
      <c r="N990" s="9">
        <v>144.86</v>
      </c>
      <c r="O990" t="s">
        <v>3</v>
      </c>
    </row>
    <row r="991" ht="51.15" customHeight="1" spans="1:15">
      <c r="A991" s="5" t="s">
        <v>2142</v>
      </c>
      <c r="B991" s="6" t="s">
        <v>699</v>
      </c>
      <c r="C991" s="6" t="s">
        <v>2143</v>
      </c>
      <c r="D991" s="5" t="s">
        <v>334</v>
      </c>
      <c r="E991" s="10">
        <v>6</v>
      </c>
      <c r="F991" s="9">
        <v>20.48</v>
      </c>
      <c r="G991" s="9">
        <v>163.12</v>
      </c>
      <c r="H991" s="8"/>
      <c r="I991" s="8"/>
      <c r="J991" s="9">
        <v>17.79</v>
      </c>
      <c r="K991" s="9">
        <v>12.08</v>
      </c>
      <c r="L991" s="8"/>
      <c r="M991" s="9">
        <v>19.21</v>
      </c>
      <c r="N991" s="9">
        <v>232.68</v>
      </c>
      <c r="O991" t="s">
        <v>3</v>
      </c>
    </row>
    <row r="992" ht="16.3" customHeight="1" spans="1:15">
      <c r="A992" s="5" t="s">
        <v>2144</v>
      </c>
      <c r="B992" s="6" t="s">
        <v>2127</v>
      </c>
      <c r="C992" s="6" t="s">
        <v>2145</v>
      </c>
      <c r="D992" s="5" t="s">
        <v>334</v>
      </c>
      <c r="E992" s="10">
        <v>6</v>
      </c>
      <c r="F992" s="9">
        <v>20.48</v>
      </c>
      <c r="G992" s="9">
        <v>163.12</v>
      </c>
      <c r="H992" s="8"/>
      <c r="I992" s="8"/>
      <c r="J992" s="9">
        <v>17.79</v>
      </c>
      <c r="K992" s="9">
        <v>12.08</v>
      </c>
      <c r="L992" s="8"/>
      <c r="M992" s="9">
        <v>19.21</v>
      </c>
      <c r="N992" s="9">
        <v>232.68</v>
      </c>
      <c r="O992" t="s">
        <v>3</v>
      </c>
    </row>
    <row r="993" ht="51.15" customHeight="1" spans="1:15">
      <c r="A993" s="5" t="s">
        <v>2146</v>
      </c>
      <c r="B993" s="6" t="s">
        <v>701</v>
      </c>
      <c r="C993" s="6" t="s">
        <v>2147</v>
      </c>
      <c r="D993" s="5" t="s">
        <v>334</v>
      </c>
      <c r="E993" s="10">
        <v>3</v>
      </c>
      <c r="F993" s="9">
        <v>20.48</v>
      </c>
      <c r="G993" s="9">
        <v>125.15</v>
      </c>
      <c r="H993" s="8"/>
      <c r="I993" s="8"/>
      <c r="J993" s="9">
        <v>14.11</v>
      </c>
      <c r="K993" s="9">
        <v>9.58</v>
      </c>
      <c r="L993" s="8"/>
      <c r="M993" s="9">
        <v>15.24</v>
      </c>
      <c r="N993" s="9">
        <v>184.56</v>
      </c>
      <c r="O993" t="s">
        <v>3</v>
      </c>
    </row>
    <row r="994" ht="16.3" customHeight="1" spans="1:15">
      <c r="A994" s="5" t="s">
        <v>2148</v>
      </c>
      <c r="B994" s="6" t="s">
        <v>2127</v>
      </c>
      <c r="C994" s="6" t="s">
        <v>2149</v>
      </c>
      <c r="D994" s="5" t="s">
        <v>334</v>
      </c>
      <c r="E994" s="10">
        <v>3</v>
      </c>
      <c r="F994" s="9">
        <v>20.48</v>
      </c>
      <c r="G994" s="9">
        <v>125.15</v>
      </c>
      <c r="H994" s="8"/>
      <c r="I994" s="8"/>
      <c r="J994" s="9">
        <v>14.11</v>
      </c>
      <c r="K994" s="9">
        <v>9.58</v>
      </c>
      <c r="L994" s="8"/>
      <c r="M994" s="9">
        <v>15.24</v>
      </c>
      <c r="N994" s="9">
        <v>184.56</v>
      </c>
      <c r="O994" t="s">
        <v>3</v>
      </c>
    </row>
    <row r="995" ht="27.9" customHeight="1" spans="1:15">
      <c r="A995" s="5" t="s">
        <v>2150</v>
      </c>
      <c r="B995" s="6" t="s">
        <v>703</v>
      </c>
      <c r="C995" s="6" t="s">
        <v>2151</v>
      </c>
      <c r="D995" s="5" t="s">
        <v>334</v>
      </c>
      <c r="E995" s="10">
        <v>3</v>
      </c>
      <c r="F995" s="9">
        <v>15.76</v>
      </c>
      <c r="G995" s="9">
        <v>173.57</v>
      </c>
      <c r="H995" s="8"/>
      <c r="I995" s="8"/>
      <c r="J995" s="9">
        <v>18.35</v>
      </c>
      <c r="K995" s="9">
        <v>12.46</v>
      </c>
      <c r="L995" s="8"/>
      <c r="M995" s="9">
        <v>19.81</v>
      </c>
      <c r="N995" s="9">
        <v>239.95</v>
      </c>
      <c r="O995" t="s">
        <v>3</v>
      </c>
    </row>
    <row r="996" ht="16.3" customHeight="1" spans="1:15">
      <c r="A996" s="5" t="s">
        <v>2152</v>
      </c>
      <c r="B996" s="6" t="s">
        <v>2127</v>
      </c>
      <c r="C996" s="6" t="s">
        <v>2153</v>
      </c>
      <c r="D996" s="5" t="s">
        <v>334</v>
      </c>
      <c r="E996" s="10">
        <v>3</v>
      </c>
      <c r="F996" s="9">
        <v>15.76</v>
      </c>
      <c r="G996" s="9">
        <v>173.57</v>
      </c>
      <c r="H996" s="8"/>
      <c r="I996" s="8"/>
      <c r="J996" s="9">
        <v>18.35</v>
      </c>
      <c r="K996" s="9">
        <v>12.46</v>
      </c>
      <c r="L996" s="8"/>
      <c r="M996" s="9">
        <v>19.81</v>
      </c>
      <c r="N996" s="9">
        <v>239.95</v>
      </c>
      <c r="O996" t="s">
        <v>3</v>
      </c>
    </row>
    <row r="997" ht="27.9" customHeight="1" spans="1:15">
      <c r="A997" s="5" t="s">
        <v>2154</v>
      </c>
      <c r="B997" s="6" t="s">
        <v>705</v>
      </c>
      <c r="C997" s="6" t="s">
        <v>2155</v>
      </c>
      <c r="D997" s="5" t="s">
        <v>259</v>
      </c>
      <c r="E997" s="10">
        <v>7</v>
      </c>
      <c r="F997" s="9">
        <v>6.47</v>
      </c>
      <c r="G997" s="9">
        <v>6.51</v>
      </c>
      <c r="H997" s="8"/>
      <c r="I997" s="8"/>
      <c r="J997" s="9">
        <v>1.26</v>
      </c>
      <c r="K997" s="9">
        <v>0.85</v>
      </c>
      <c r="L997" s="8"/>
      <c r="M997" s="9">
        <v>1.36</v>
      </c>
      <c r="N997" s="9">
        <v>16.45</v>
      </c>
      <c r="O997" t="s">
        <v>3</v>
      </c>
    </row>
    <row r="998" ht="16.3" customHeight="1" spans="1:15">
      <c r="A998" s="5" t="s">
        <v>2156</v>
      </c>
      <c r="B998" s="6" t="s">
        <v>2157</v>
      </c>
      <c r="C998" s="6" t="s">
        <v>2158</v>
      </c>
      <c r="D998" s="5" t="s">
        <v>334</v>
      </c>
      <c r="E998" s="10">
        <v>7</v>
      </c>
      <c r="F998" s="9">
        <v>6.47</v>
      </c>
      <c r="G998" s="9">
        <v>6.51</v>
      </c>
      <c r="H998" s="8"/>
      <c r="I998" s="8"/>
      <c r="J998" s="9">
        <v>1.26</v>
      </c>
      <c r="K998" s="9">
        <v>0.85</v>
      </c>
      <c r="L998" s="8"/>
      <c r="M998" s="9">
        <v>1.36</v>
      </c>
      <c r="N998" s="9">
        <v>16.45</v>
      </c>
      <c r="O998" t="s">
        <v>3</v>
      </c>
    </row>
    <row r="999" ht="27.9" customHeight="1" spans="1:15">
      <c r="A999" s="5" t="s">
        <v>2159</v>
      </c>
      <c r="B999" s="6" t="s">
        <v>708</v>
      </c>
      <c r="C999" s="6" t="s">
        <v>2160</v>
      </c>
      <c r="D999" s="5" t="s">
        <v>259</v>
      </c>
      <c r="E999" s="10">
        <v>8</v>
      </c>
      <c r="F999" s="9">
        <v>6.47</v>
      </c>
      <c r="G999" s="9">
        <v>8.69</v>
      </c>
      <c r="H999" s="8"/>
      <c r="I999" s="8"/>
      <c r="J999" s="9">
        <v>1.47</v>
      </c>
      <c r="K999" s="9">
        <v>1</v>
      </c>
      <c r="L999" s="8"/>
      <c r="M999" s="9">
        <v>1.59</v>
      </c>
      <c r="N999" s="9">
        <v>19.22</v>
      </c>
      <c r="O999" t="s">
        <v>3</v>
      </c>
    </row>
    <row r="1000" ht="16.3" customHeight="1" spans="1:15">
      <c r="A1000" s="5" t="s">
        <v>2161</v>
      </c>
      <c r="B1000" s="6" t="s">
        <v>2157</v>
      </c>
      <c r="C1000" s="6" t="s">
        <v>2162</v>
      </c>
      <c r="D1000" s="5" t="s">
        <v>334</v>
      </c>
      <c r="E1000" s="10">
        <v>8</v>
      </c>
      <c r="F1000" s="9">
        <v>6.47</v>
      </c>
      <c r="G1000" s="9">
        <v>8.69</v>
      </c>
      <c r="H1000" s="8"/>
      <c r="I1000" s="8"/>
      <c r="J1000" s="9">
        <v>1.47</v>
      </c>
      <c r="K1000" s="9">
        <v>1</v>
      </c>
      <c r="L1000" s="8"/>
      <c r="M1000" s="9">
        <v>1.59</v>
      </c>
      <c r="N1000" s="9">
        <v>19.22</v>
      </c>
      <c r="O1000" t="s">
        <v>3</v>
      </c>
    </row>
    <row r="1001" ht="27.9" customHeight="1" spans="1:15">
      <c r="A1001" s="5" t="s">
        <v>2163</v>
      </c>
      <c r="B1001" s="6" t="s">
        <v>710</v>
      </c>
      <c r="C1001" s="6" t="s">
        <v>2164</v>
      </c>
      <c r="D1001" s="5" t="s">
        <v>259</v>
      </c>
      <c r="E1001" s="10">
        <v>2</v>
      </c>
      <c r="F1001" s="9">
        <v>6.8</v>
      </c>
      <c r="G1001" s="9">
        <v>7.73</v>
      </c>
      <c r="H1001" s="8"/>
      <c r="I1001" s="8"/>
      <c r="J1001" s="9">
        <v>1.41</v>
      </c>
      <c r="K1001" s="9">
        <v>0.96</v>
      </c>
      <c r="L1001" s="8"/>
      <c r="M1001" s="9">
        <v>1.52</v>
      </c>
      <c r="N1001" s="9">
        <v>18.42</v>
      </c>
      <c r="O1001" t="s">
        <v>3</v>
      </c>
    </row>
    <row r="1002" ht="16.3" customHeight="1" spans="1:15">
      <c r="A1002" s="5" t="s">
        <v>2165</v>
      </c>
      <c r="B1002" s="6" t="s">
        <v>2166</v>
      </c>
      <c r="C1002" s="6" t="s">
        <v>2167</v>
      </c>
      <c r="D1002" s="5" t="s">
        <v>334</v>
      </c>
      <c r="E1002" s="10">
        <v>2</v>
      </c>
      <c r="F1002" s="9">
        <v>6.8</v>
      </c>
      <c r="G1002" s="9">
        <v>7.73</v>
      </c>
      <c r="H1002" s="8"/>
      <c r="I1002" s="8"/>
      <c r="J1002" s="9">
        <v>1.41</v>
      </c>
      <c r="K1002" s="9">
        <v>0.96</v>
      </c>
      <c r="L1002" s="8"/>
      <c r="M1002" s="9">
        <v>1.52</v>
      </c>
      <c r="N1002" s="9">
        <v>18.42</v>
      </c>
      <c r="O1002" t="s">
        <v>3</v>
      </c>
    </row>
    <row r="1003" ht="27.9" customHeight="1" spans="1:15">
      <c r="A1003" s="5" t="s">
        <v>2168</v>
      </c>
      <c r="B1003" s="6" t="s">
        <v>712</v>
      </c>
      <c r="C1003" s="6" t="s">
        <v>2169</v>
      </c>
      <c r="D1003" s="5" t="s">
        <v>259</v>
      </c>
      <c r="E1003" s="10">
        <v>70</v>
      </c>
      <c r="F1003" s="9">
        <v>7.7</v>
      </c>
      <c r="G1003" s="9">
        <v>8.01</v>
      </c>
      <c r="H1003" s="8"/>
      <c r="I1003" s="8"/>
      <c r="J1003" s="9">
        <v>1.52</v>
      </c>
      <c r="K1003" s="9">
        <v>1.03</v>
      </c>
      <c r="L1003" s="8"/>
      <c r="M1003" s="9">
        <v>1.64</v>
      </c>
      <c r="N1003" s="9">
        <v>19.9</v>
      </c>
      <c r="O1003" t="s">
        <v>3</v>
      </c>
    </row>
    <row r="1004" ht="16.3" customHeight="1" spans="1:15">
      <c r="A1004" s="5" t="s">
        <v>2170</v>
      </c>
      <c r="B1004" s="6" t="s">
        <v>2171</v>
      </c>
      <c r="C1004" s="6" t="s">
        <v>2172</v>
      </c>
      <c r="D1004" s="5" t="s">
        <v>334</v>
      </c>
      <c r="E1004" s="10">
        <v>70</v>
      </c>
      <c r="F1004" s="9">
        <v>7.7</v>
      </c>
      <c r="G1004" s="9">
        <v>8.01</v>
      </c>
      <c r="H1004" s="8"/>
      <c r="I1004" s="8"/>
      <c r="J1004" s="9">
        <v>1.52</v>
      </c>
      <c r="K1004" s="9">
        <v>1.03</v>
      </c>
      <c r="L1004" s="8"/>
      <c r="M1004" s="9">
        <v>1.64</v>
      </c>
      <c r="N1004" s="9">
        <v>19.9</v>
      </c>
      <c r="O1004" t="s">
        <v>3</v>
      </c>
    </row>
    <row r="1005" ht="16.3" customHeight="1" spans="1:15">
      <c r="A1005" s="5" t="s">
        <v>2173</v>
      </c>
      <c r="B1005" s="6" t="s">
        <v>715</v>
      </c>
      <c r="C1005" s="6" t="s">
        <v>713</v>
      </c>
      <c r="D1005" s="5" t="s">
        <v>259</v>
      </c>
      <c r="E1005" s="10">
        <v>9</v>
      </c>
      <c r="F1005" s="9">
        <v>7.7</v>
      </c>
      <c r="G1005" s="9">
        <v>13.59</v>
      </c>
      <c r="H1005" s="8"/>
      <c r="I1005" s="8"/>
      <c r="J1005" s="9">
        <v>2.06</v>
      </c>
      <c r="K1005" s="9">
        <v>1.4</v>
      </c>
      <c r="L1005" s="8"/>
      <c r="M1005" s="9">
        <v>2.23</v>
      </c>
      <c r="N1005" s="9">
        <v>26.98</v>
      </c>
      <c r="O1005" t="s">
        <v>3</v>
      </c>
    </row>
    <row r="1006" ht="27.9" customHeight="1" spans="1:15">
      <c r="A1006" s="11" t="s">
        <v>950</v>
      </c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9" t="s">
        <v>3</v>
      </c>
    </row>
    <row r="1007" ht="16.3" customHeight="1" spans="1:15">
      <c r="A1007" s="12" t="s">
        <v>3</v>
      </c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9" t="s">
        <v>3</v>
      </c>
    </row>
    <row r="1008" ht="17.05" customHeight="1" spans="1:15">
      <c r="A1008" s="3" t="s">
        <v>1</v>
      </c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12" t="s">
        <v>2174</v>
      </c>
      <c r="N1008" s="12"/>
      <c r="O1008" s="19" t="s">
        <v>3</v>
      </c>
    </row>
    <row r="1009" ht="17.05" customHeight="1" spans="1:15">
      <c r="A1009" s="13" t="s">
        <v>6</v>
      </c>
      <c r="B1009" s="13" t="s">
        <v>76</v>
      </c>
      <c r="C1009" s="13" t="s">
        <v>952</v>
      </c>
      <c r="D1009" s="13" t="s">
        <v>953</v>
      </c>
      <c r="E1009" s="13" t="s">
        <v>80</v>
      </c>
      <c r="F1009" s="14" t="s">
        <v>954</v>
      </c>
      <c r="G1009" s="15"/>
      <c r="H1009" s="15"/>
      <c r="I1009" s="15"/>
      <c r="J1009" s="15"/>
      <c r="K1009" s="15"/>
      <c r="L1009" s="15"/>
      <c r="M1009" s="20"/>
      <c r="N1009" s="21" t="s">
        <v>955</v>
      </c>
      <c r="O1009" s="22" t="s">
        <v>3</v>
      </c>
    </row>
    <row r="1010" ht="41.85" customHeight="1" spans="1:15">
      <c r="A1010" s="16"/>
      <c r="B1010" s="16"/>
      <c r="C1010" s="16"/>
      <c r="D1010" s="16"/>
      <c r="E1010" s="16"/>
      <c r="F1010" s="4" t="s">
        <v>956</v>
      </c>
      <c r="G1010" s="4" t="s">
        <v>957</v>
      </c>
      <c r="H1010" s="5" t="s">
        <v>958</v>
      </c>
      <c r="I1010" s="4" t="s">
        <v>959</v>
      </c>
      <c r="J1010" s="4" t="s">
        <v>960</v>
      </c>
      <c r="K1010" s="4" t="s">
        <v>961</v>
      </c>
      <c r="L1010" s="4" t="s">
        <v>962</v>
      </c>
      <c r="M1010" s="5" t="s">
        <v>963</v>
      </c>
      <c r="N1010" s="24"/>
      <c r="O1010" s="22" t="s">
        <v>3</v>
      </c>
    </row>
    <row r="1011" ht="16.3" customHeight="1" spans="1:15">
      <c r="A1011" s="5" t="s">
        <v>3</v>
      </c>
      <c r="B1011" s="6" t="s">
        <v>3</v>
      </c>
      <c r="C1011" s="6" t="s">
        <v>716</v>
      </c>
      <c r="D1011" s="5" t="s">
        <v>3</v>
      </c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t="s">
        <v>3</v>
      </c>
    </row>
    <row r="1012" ht="16.3" customHeight="1" spans="1:15">
      <c r="A1012" s="5" t="s">
        <v>2175</v>
      </c>
      <c r="B1012" s="6" t="s">
        <v>2171</v>
      </c>
      <c r="C1012" s="6" t="s">
        <v>2176</v>
      </c>
      <c r="D1012" s="5" t="s">
        <v>334</v>
      </c>
      <c r="E1012" s="10">
        <v>9</v>
      </c>
      <c r="F1012" s="9">
        <v>7.7</v>
      </c>
      <c r="G1012" s="9">
        <v>13.59</v>
      </c>
      <c r="H1012" s="8"/>
      <c r="I1012" s="8"/>
      <c r="J1012" s="9">
        <v>2.06</v>
      </c>
      <c r="K1012" s="9">
        <v>1.4</v>
      </c>
      <c r="L1012" s="8"/>
      <c r="M1012" s="9">
        <v>2.23</v>
      </c>
      <c r="N1012" s="9">
        <v>26.98</v>
      </c>
      <c r="O1012" t="s">
        <v>3</v>
      </c>
    </row>
    <row r="1013" ht="27.9" customHeight="1" spans="1:15">
      <c r="A1013" s="5" t="s">
        <v>2177</v>
      </c>
      <c r="B1013" s="6" t="s">
        <v>717</v>
      </c>
      <c r="C1013" s="6" t="s">
        <v>2178</v>
      </c>
      <c r="D1013" s="5" t="s">
        <v>259</v>
      </c>
      <c r="E1013" s="10">
        <v>7</v>
      </c>
      <c r="F1013" s="9">
        <v>7.7</v>
      </c>
      <c r="G1013" s="9">
        <v>13.59</v>
      </c>
      <c r="H1013" s="8"/>
      <c r="I1013" s="8"/>
      <c r="J1013" s="9">
        <v>2.06</v>
      </c>
      <c r="K1013" s="9">
        <v>1.4</v>
      </c>
      <c r="L1013" s="8"/>
      <c r="M1013" s="9">
        <v>2.23</v>
      </c>
      <c r="N1013" s="9">
        <v>26.98</v>
      </c>
      <c r="O1013" t="s">
        <v>3</v>
      </c>
    </row>
    <row r="1014" ht="16.3" customHeight="1" spans="1:15">
      <c r="A1014" s="5" t="s">
        <v>2179</v>
      </c>
      <c r="B1014" s="6" t="s">
        <v>2171</v>
      </c>
      <c r="C1014" s="6" t="s">
        <v>2180</v>
      </c>
      <c r="D1014" s="5" t="s">
        <v>334</v>
      </c>
      <c r="E1014" s="10">
        <v>7</v>
      </c>
      <c r="F1014" s="9">
        <v>7.7</v>
      </c>
      <c r="G1014" s="9">
        <v>13.59</v>
      </c>
      <c r="H1014" s="8"/>
      <c r="I1014" s="8"/>
      <c r="J1014" s="9">
        <v>2.06</v>
      </c>
      <c r="K1014" s="9">
        <v>1.4</v>
      </c>
      <c r="L1014" s="8"/>
      <c r="M1014" s="9">
        <v>2.23</v>
      </c>
      <c r="N1014" s="9">
        <v>26.98</v>
      </c>
      <c r="O1014" t="s">
        <v>3</v>
      </c>
    </row>
    <row r="1015" ht="27.9" customHeight="1" spans="1:15">
      <c r="A1015" s="5" t="s">
        <v>2181</v>
      </c>
      <c r="B1015" s="6" t="s">
        <v>719</v>
      </c>
      <c r="C1015" s="6" t="s">
        <v>2182</v>
      </c>
      <c r="D1015" s="5" t="s">
        <v>259</v>
      </c>
      <c r="E1015" s="10">
        <v>133</v>
      </c>
      <c r="F1015" s="9">
        <v>3.75</v>
      </c>
      <c r="G1015" s="9">
        <v>2.12</v>
      </c>
      <c r="H1015" s="8"/>
      <c r="I1015" s="8"/>
      <c r="J1015" s="9">
        <v>0.57</v>
      </c>
      <c r="K1015" s="9">
        <v>0.39</v>
      </c>
      <c r="L1015" s="8"/>
      <c r="M1015" s="9">
        <v>0.61</v>
      </c>
      <c r="N1015" s="9">
        <v>7.44</v>
      </c>
      <c r="O1015" t="s">
        <v>3</v>
      </c>
    </row>
    <row r="1016" ht="16.3" customHeight="1" spans="1:15">
      <c r="A1016" s="5" t="s">
        <v>2183</v>
      </c>
      <c r="B1016" s="6" t="s">
        <v>2184</v>
      </c>
      <c r="C1016" s="6" t="s">
        <v>2185</v>
      </c>
      <c r="D1016" s="5" t="s">
        <v>259</v>
      </c>
      <c r="E1016" s="10">
        <v>133</v>
      </c>
      <c r="F1016" s="9">
        <v>3.75</v>
      </c>
      <c r="G1016" s="9">
        <v>2.12</v>
      </c>
      <c r="H1016" s="8"/>
      <c r="I1016" s="8"/>
      <c r="J1016" s="9">
        <v>0.57</v>
      </c>
      <c r="K1016" s="9">
        <v>0.39</v>
      </c>
      <c r="L1016" s="8"/>
      <c r="M1016" s="9">
        <v>0.61</v>
      </c>
      <c r="N1016" s="9">
        <v>7.44</v>
      </c>
      <c r="O1016" t="s">
        <v>3</v>
      </c>
    </row>
    <row r="1017" ht="27.9" customHeight="1" spans="1:15">
      <c r="A1017" s="5" t="s">
        <v>2186</v>
      </c>
      <c r="B1017" s="6" t="s">
        <v>722</v>
      </c>
      <c r="C1017" s="6" t="s">
        <v>2187</v>
      </c>
      <c r="D1017" s="5" t="s">
        <v>259</v>
      </c>
      <c r="E1017" s="10">
        <v>79</v>
      </c>
      <c r="F1017" s="9">
        <v>3.51</v>
      </c>
      <c r="G1017" s="9">
        <v>2.21</v>
      </c>
      <c r="H1017" s="8"/>
      <c r="I1017" s="8"/>
      <c r="J1017" s="9">
        <v>0.55</v>
      </c>
      <c r="K1017" s="9">
        <v>0.38</v>
      </c>
      <c r="L1017" s="8"/>
      <c r="M1017" s="9">
        <v>0.6</v>
      </c>
      <c r="N1017" s="9">
        <v>7.25</v>
      </c>
      <c r="O1017" t="s">
        <v>3</v>
      </c>
    </row>
    <row r="1018" ht="16.3" customHeight="1" spans="1:15">
      <c r="A1018" s="5" t="s">
        <v>2188</v>
      </c>
      <c r="B1018" s="6" t="s">
        <v>2189</v>
      </c>
      <c r="C1018" s="6" t="s">
        <v>2190</v>
      </c>
      <c r="D1018" s="5" t="s">
        <v>259</v>
      </c>
      <c r="E1018" s="10">
        <v>79</v>
      </c>
      <c r="F1018" s="9">
        <v>3.51</v>
      </c>
      <c r="G1018" s="9">
        <v>2.21</v>
      </c>
      <c r="H1018" s="8"/>
      <c r="I1018" s="8"/>
      <c r="J1018" s="9">
        <v>0.55</v>
      </c>
      <c r="K1018" s="9">
        <v>0.38</v>
      </c>
      <c r="L1018" s="8"/>
      <c r="M1018" s="9">
        <v>0.6</v>
      </c>
      <c r="N1018" s="9">
        <v>7.25</v>
      </c>
      <c r="O1018" t="s">
        <v>3</v>
      </c>
    </row>
    <row r="1019" ht="39.55" customHeight="1" spans="1:15">
      <c r="A1019" s="5" t="s">
        <v>2191</v>
      </c>
      <c r="B1019" s="6" t="s">
        <v>2192</v>
      </c>
      <c r="C1019" s="6" t="s">
        <v>2193</v>
      </c>
      <c r="D1019" s="5" t="s">
        <v>2194</v>
      </c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t="s">
        <v>3</v>
      </c>
    </row>
    <row r="1020" ht="16.3" customHeight="1" spans="1:15">
      <c r="A1020" s="5" t="s">
        <v>2195</v>
      </c>
      <c r="B1020" s="6" t="s">
        <v>2196</v>
      </c>
      <c r="C1020" s="6" t="s">
        <v>2197</v>
      </c>
      <c r="D1020" s="5" t="s">
        <v>2194</v>
      </c>
      <c r="E1020" s="8"/>
      <c r="F1020" s="9">
        <v>209.74</v>
      </c>
      <c r="G1020" s="9">
        <v>3.3</v>
      </c>
      <c r="H1020" s="8"/>
      <c r="I1020" s="9">
        <v>45.46</v>
      </c>
      <c r="J1020" s="9">
        <v>25.05</v>
      </c>
      <c r="K1020" s="9">
        <v>17.01</v>
      </c>
      <c r="L1020" s="8"/>
      <c r="M1020" s="9">
        <v>27.05</v>
      </c>
      <c r="N1020" s="9">
        <v>327.61</v>
      </c>
      <c r="O1020" t="s">
        <v>3</v>
      </c>
    </row>
    <row r="1021" ht="16.3" customHeight="1" spans="1:15">
      <c r="A1021" s="17" t="s">
        <v>68</v>
      </c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23"/>
      <c r="O1021" t="s">
        <v>948</v>
      </c>
    </row>
    <row r="1022" ht="27.9" customHeight="1" spans="1:15">
      <c r="A1022" s="5" t="s">
        <v>2198</v>
      </c>
      <c r="B1022" s="6" t="s">
        <v>2199</v>
      </c>
      <c r="C1022" s="6" t="s">
        <v>2200</v>
      </c>
      <c r="D1022" s="5" t="s">
        <v>259</v>
      </c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t="s">
        <v>3</v>
      </c>
    </row>
    <row r="1023" ht="16.3" customHeight="1" spans="1:15">
      <c r="A1023" s="5" t="s">
        <v>2201</v>
      </c>
      <c r="B1023" s="6" t="s">
        <v>2202</v>
      </c>
      <c r="C1023" s="6" t="s">
        <v>2203</v>
      </c>
      <c r="D1023" s="5" t="s">
        <v>259</v>
      </c>
      <c r="E1023" s="8"/>
      <c r="F1023" s="9">
        <v>83.55</v>
      </c>
      <c r="G1023" s="9">
        <v>79.9</v>
      </c>
      <c r="H1023" s="8"/>
      <c r="I1023" s="8"/>
      <c r="J1023" s="9">
        <v>15.84</v>
      </c>
      <c r="K1023" s="9">
        <v>10.76</v>
      </c>
      <c r="L1023" s="8"/>
      <c r="M1023" s="9">
        <v>17.1</v>
      </c>
      <c r="N1023" s="9">
        <v>207.15</v>
      </c>
      <c r="O1023" t="s">
        <v>3</v>
      </c>
    </row>
    <row r="1024" ht="27.9" customHeight="1" spans="1:15">
      <c r="A1024" s="5" t="s">
        <v>2204</v>
      </c>
      <c r="B1024" s="6" t="s">
        <v>724</v>
      </c>
      <c r="C1024" s="6" t="s">
        <v>2205</v>
      </c>
      <c r="D1024" s="5" t="s">
        <v>259</v>
      </c>
      <c r="E1024" s="10">
        <v>4</v>
      </c>
      <c r="F1024" s="9">
        <v>3.51</v>
      </c>
      <c r="G1024" s="9">
        <v>2.21</v>
      </c>
      <c r="H1024" s="8"/>
      <c r="I1024" s="8"/>
      <c r="J1024" s="9">
        <v>0.55</v>
      </c>
      <c r="K1024" s="9">
        <v>0.38</v>
      </c>
      <c r="L1024" s="8"/>
      <c r="M1024" s="9">
        <v>0.6</v>
      </c>
      <c r="N1024" s="9">
        <v>7.25</v>
      </c>
      <c r="O1024" t="s">
        <v>3</v>
      </c>
    </row>
    <row r="1025" ht="16.3" customHeight="1" spans="1:15">
      <c r="A1025" s="5" t="s">
        <v>2206</v>
      </c>
      <c r="B1025" s="6" t="s">
        <v>2189</v>
      </c>
      <c r="C1025" s="6" t="s">
        <v>2190</v>
      </c>
      <c r="D1025" s="5" t="s">
        <v>259</v>
      </c>
      <c r="E1025" s="10">
        <v>4</v>
      </c>
      <c r="F1025" s="9">
        <v>3.51</v>
      </c>
      <c r="G1025" s="9">
        <v>2.21</v>
      </c>
      <c r="H1025" s="8"/>
      <c r="I1025" s="8"/>
      <c r="J1025" s="9">
        <v>0.55</v>
      </c>
      <c r="K1025" s="9">
        <v>0.38</v>
      </c>
      <c r="L1025" s="8"/>
      <c r="M1025" s="9">
        <v>0.6</v>
      </c>
      <c r="N1025" s="9">
        <v>7.25</v>
      </c>
      <c r="O1025" t="s">
        <v>3</v>
      </c>
    </row>
    <row r="1026" ht="27.9" customHeight="1" spans="1:15">
      <c r="A1026" s="5" t="s">
        <v>2207</v>
      </c>
      <c r="B1026" s="6" t="s">
        <v>726</v>
      </c>
      <c r="C1026" s="6" t="s">
        <v>2208</v>
      </c>
      <c r="D1026" s="5" t="s">
        <v>658</v>
      </c>
      <c r="E1026" s="10">
        <v>1</v>
      </c>
      <c r="F1026" s="9">
        <v>73.69</v>
      </c>
      <c r="G1026" s="9">
        <v>1001.39</v>
      </c>
      <c r="H1026" s="9">
        <v>940</v>
      </c>
      <c r="I1026" s="9">
        <v>0.13</v>
      </c>
      <c r="J1026" s="9">
        <v>13.1</v>
      </c>
      <c r="K1026" s="9">
        <v>8.9</v>
      </c>
      <c r="L1026" s="8"/>
      <c r="M1026" s="9">
        <v>98.75</v>
      </c>
      <c r="N1026" s="9">
        <v>1195.96</v>
      </c>
      <c r="O1026" t="s">
        <v>3</v>
      </c>
    </row>
    <row r="1027" ht="16.3" customHeight="1" spans="1:15">
      <c r="A1027" s="5" t="s">
        <v>2209</v>
      </c>
      <c r="B1027" s="6" t="s">
        <v>2210</v>
      </c>
      <c r="C1027" s="6" t="s">
        <v>2211</v>
      </c>
      <c r="D1027" s="5" t="s">
        <v>658</v>
      </c>
      <c r="E1027" s="10">
        <v>1</v>
      </c>
      <c r="F1027" s="9">
        <v>73.69</v>
      </c>
      <c r="G1027" s="9">
        <v>1001.39</v>
      </c>
      <c r="H1027" s="9">
        <v>940</v>
      </c>
      <c r="I1027" s="9">
        <v>0.13</v>
      </c>
      <c r="J1027" s="9">
        <v>13.1</v>
      </c>
      <c r="K1027" s="9">
        <v>8.9</v>
      </c>
      <c r="L1027" s="8"/>
      <c r="M1027" s="9">
        <v>98.75</v>
      </c>
      <c r="N1027" s="9">
        <v>1195.96</v>
      </c>
      <c r="O1027" t="s">
        <v>3</v>
      </c>
    </row>
    <row r="1028" ht="27.9" customHeight="1" spans="1:15">
      <c r="A1028" s="5" t="s">
        <v>2212</v>
      </c>
      <c r="B1028" s="6" t="s">
        <v>729</v>
      </c>
      <c r="C1028" s="6" t="s">
        <v>2213</v>
      </c>
      <c r="D1028" s="5" t="s">
        <v>732</v>
      </c>
      <c r="E1028" s="10">
        <v>3</v>
      </c>
      <c r="F1028" s="9">
        <v>204.07</v>
      </c>
      <c r="G1028" s="9">
        <v>266.4</v>
      </c>
      <c r="H1028" s="9">
        <v>249.1</v>
      </c>
      <c r="I1028" s="8"/>
      <c r="J1028" s="9">
        <v>21.45</v>
      </c>
      <c r="K1028" s="9">
        <v>14.57</v>
      </c>
      <c r="L1028" s="8"/>
      <c r="M1028" s="9">
        <v>45.58</v>
      </c>
      <c r="N1028" s="9">
        <v>552.07</v>
      </c>
      <c r="O1028" t="s">
        <v>3</v>
      </c>
    </row>
    <row r="1029" ht="16.3" customHeight="1" spans="1:15">
      <c r="A1029" s="5" t="s">
        <v>2214</v>
      </c>
      <c r="B1029" s="6" t="s">
        <v>2215</v>
      </c>
      <c r="C1029" s="6" t="s">
        <v>2216</v>
      </c>
      <c r="D1029" s="5" t="s">
        <v>732</v>
      </c>
      <c r="E1029" s="10">
        <v>3</v>
      </c>
      <c r="F1029" s="9">
        <v>204.07</v>
      </c>
      <c r="G1029" s="9">
        <v>266.4</v>
      </c>
      <c r="H1029" s="9">
        <v>249.1</v>
      </c>
      <c r="I1029" s="8"/>
      <c r="J1029" s="9">
        <v>21.45</v>
      </c>
      <c r="K1029" s="9">
        <v>14.57</v>
      </c>
      <c r="L1029" s="8"/>
      <c r="M1029" s="9">
        <v>45.58</v>
      </c>
      <c r="N1029" s="9">
        <v>552.07</v>
      </c>
      <c r="O1029" t="s">
        <v>3</v>
      </c>
    </row>
    <row r="1030" ht="16.3" customHeight="1" spans="1:15">
      <c r="A1030" s="5" t="s">
        <v>2217</v>
      </c>
      <c r="B1030" s="6" t="s">
        <v>733</v>
      </c>
      <c r="C1030" s="6" t="s">
        <v>734</v>
      </c>
      <c r="D1030" s="5" t="s">
        <v>658</v>
      </c>
      <c r="E1030" s="10">
        <v>1</v>
      </c>
      <c r="F1030" s="9">
        <v>99.31</v>
      </c>
      <c r="G1030" s="9">
        <v>3357.98</v>
      </c>
      <c r="H1030" s="9">
        <v>3355.8</v>
      </c>
      <c r="I1030" s="9">
        <v>1.53</v>
      </c>
      <c r="J1030" s="9">
        <v>9.98</v>
      </c>
      <c r="K1030" s="9">
        <v>6.78</v>
      </c>
      <c r="L1030" s="8"/>
      <c r="M1030" s="9">
        <v>312.8</v>
      </c>
      <c r="N1030" s="9">
        <v>3788.38</v>
      </c>
      <c r="O1030" t="s">
        <v>3</v>
      </c>
    </row>
    <row r="1031" ht="27.9" customHeight="1" spans="1:15">
      <c r="A1031" s="11" t="s">
        <v>950</v>
      </c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9" t="s">
        <v>3</v>
      </c>
    </row>
    <row r="1032" ht="16.3" customHeight="1" spans="1:15">
      <c r="A1032" s="12" t="s">
        <v>3</v>
      </c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9" t="s">
        <v>3</v>
      </c>
    </row>
    <row r="1033" ht="17.05" customHeight="1" spans="1:15">
      <c r="A1033" s="3" t="s">
        <v>1</v>
      </c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12" t="s">
        <v>2218</v>
      </c>
      <c r="N1033" s="12"/>
      <c r="O1033" s="19" t="s">
        <v>3</v>
      </c>
    </row>
    <row r="1034" ht="17.05" customHeight="1" spans="1:15">
      <c r="A1034" s="13" t="s">
        <v>6</v>
      </c>
      <c r="B1034" s="13" t="s">
        <v>76</v>
      </c>
      <c r="C1034" s="13" t="s">
        <v>952</v>
      </c>
      <c r="D1034" s="13" t="s">
        <v>953</v>
      </c>
      <c r="E1034" s="13" t="s">
        <v>80</v>
      </c>
      <c r="F1034" s="14" t="s">
        <v>954</v>
      </c>
      <c r="G1034" s="15"/>
      <c r="H1034" s="15"/>
      <c r="I1034" s="15"/>
      <c r="J1034" s="15"/>
      <c r="K1034" s="15"/>
      <c r="L1034" s="15"/>
      <c r="M1034" s="20"/>
      <c r="N1034" s="21" t="s">
        <v>955</v>
      </c>
      <c r="O1034" s="22" t="s">
        <v>3</v>
      </c>
    </row>
    <row r="1035" ht="41.85" customHeight="1" spans="1:15">
      <c r="A1035" s="16"/>
      <c r="B1035" s="16"/>
      <c r="C1035" s="16"/>
      <c r="D1035" s="16"/>
      <c r="E1035" s="16"/>
      <c r="F1035" s="4" t="s">
        <v>956</v>
      </c>
      <c r="G1035" s="4" t="s">
        <v>957</v>
      </c>
      <c r="H1035" s="5" t="s">
        <v>958</v>
      </c>
      <c r="I1035" s="4" t="s">
        <v>959</v>
      </c>
      <c r="J1035" s="4" t="s">
        <v>960</v>
      </c>
      <c r="K1035" s="4" t="s">
        <v>961</v>
      </c>
      <c r="L1035" s="4" t="s">
        <v>962</v>
      </c>
      <c r="M1035" s="5" t="s">
        <v>963</v>
      </c>
      <c r="N1035" s="24"/>
      <c r="O1035" s="22" t="s">
        <v>3</v>
      </c>
    </row>
    <row r="1036" ht="16.3" customHeight="1" spans="1:15">
      <c r="A1036" s="5" t="s">
        <v>3</v>
      </c>
      <c r="B1036" s="6" t="s">
        <v>3</v>
      </c>
      <c r="C1036" s="6" t="s">
        <v>735</v>
      </c>
      <c r="D1036" s="5" t="s">
        <v>3</v>
      </c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t="s">
        <v>3</v>
      </c>
    </row>
    <row r="1037" ht="16.3" customHeight="1" spans="1:15">
      <c r="A1037" s="5" t="s">
        <v>2219</v>
      </c>
      <c r="B1037" s="6" t="s">
        <v>2220</v>
      </c>
      <c r="C1037" s="6" t="s">
        <v>2221</v>
      </c>
      <c r="D1037" s="5" t="s">
        <v>658</v>
      </c>
      <c r="E1037" s="10">
        <v>1</v>
      </c>
      <c r="F1037" s="9">
        <v>99.31</v>
      </c>
      <c r="G1037" s="9">
        <v>3357.98</v>
      </c>
      <c r="H1037" s="9">
        <v>3355.8</v>
      </c>
      <c r="I1037" s="9">
        <v>1.53</v>
      </c>
      <c r="J1037" s="9">
        <v>9.98</v>
      </c>
      <c r="K1037" s="9">
        <v>6.78</v>
      </c>
      <c r="L1037" s="8"/>
      <c r="M1037" s="9">
        <v>312.8</v>
      </c>
      <c r="N1037" s="9">
        <v>3788.38</v>
      </c>
      <c r="O1037" t="s">
        <v>3</v>
      </c>
    </row>
    <row r="1038" ht="27.9" customHeight="1" spans="1:15">
      <c r="A1038" s="5" t="s">
        <v>2222</v>
      </c>
      <c r="B1038" s="6" t="s">
        <v>736</v>
      </c>
      <c r="C1038" s="6" t="s">
        <v>2075</v>
      </c>
      <c r="D1038" s="5" t="s">
        <v>189</v>
      </c>
      <c r="E1038" s="10">
        <v>299.55</v>
      </c>
      <c r="F1038" s="9">
        <v>4.58</v>
      </c>
      <c r="G1038" s="9">
        <v>5.71</v>
      </c>
      <c r="H1038" s="8"/>
      <c r="I1038" s="8"/>
      <c r="J1038" s="9">
        <v>1</v>
      </c>
      <c r="K1038" s="9">
        <v>0.68</v>
      </c>
      <c r="L1038" s="8"/>
      <c r="M1038" s="9">
        <v>1.08</v>
      </c>
      <c r="N1038" s="9">
        <v>13.05</v>
      </c>
      <c r="O1038" t="s">
        <v>3</v>
      </c>
    </row>
    <row r="1039" ht="16.3" customHeight="1" spans="1:15">
      <c r="A1039" s="5" t="s">
        <v>2223</v>
      </c>
      <c r="B1039" s="6" t="s">
        <v>2077</v>
      </c>
      <c r="C1039" s="6" t="s">
        <v>2078</v>
      </c>
      <c r="D1039" s="5" t="s">
        <v>189</v>
      </c>
      <c r="E1039" s="10">
        <v>299.55</v>
      </c>
      <c r="F1039" s="9">
        <v>4.58</v>
      </c>
      <c r="G1039" s="9">
        <v>5.71</v>
      </c>
      <c r="H1039" s="8"/>
      <c r="I1039" s="8"/>
      <c r="J1039" s="9">
        <v>1</v>
      </c>
      <c r="K1039" s="9">
        <v>0.68</v>
      </c>
      <c r="L1039" s="8"/>
      <c r="M1039" s="9">
        <v>1.08</v>
      </c>
      <c r="N1039" s="9">
        <v>13.05</v>
      </c>
      <c r="O1039" t="s">
        <v>3</v>
      </c>
    </row>
    <row r="1040" ht="27.9" customHeight="1" spans="1:15">
      <c r="A1040" s="5" t="s">
        <v>2224</v>
      </c>
      <c r="B1040" s="6" t="s">
        <v>2225</v>
      </c>
      <c r="C1040" s="6" t="s">
        <v>2226</v>
      </c>
      <c r="D1040" s="5" t="s">
        <v>189</v>
      </c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t="s">
        <v>3</v>
      </c>
    </row>
    <row r="1041" ht="16.3" customHeight="1" spans="1:15">
      <c r="A1041" s="5" t="s">
        <v>2227</v>
      </c>
      <c r="B1041" s="6" t="s">
        <v>2228</v>
      </c>
      <c r="C1041" s="6" t="s">
        <v>2229</v>
      </c>
      <c r="D1041" s="5" t="s">
        <v>189</v>
      </c>
      <c r="E1041" s="8"/>
      <c r="F1041" s="9">
        <v>5.51</v>
      </c>
      <c r="G1041" s="9">
        <v>6.06</v>
      </c>
      <c r="H1041" s="8"/>
      <c r="I1041" s="8"/>
      <c r="J1041" s="9">
        <v>1.12</v>
      </c>
      <c r="K1041" s="9">
        <v>0.76</v>
      </c>
      <c r="L1041" s="8"/>
      <c r="M1041" s="9">
        <v>1.21</v>
      </c>
      <c r="N1041" s="9">
        <v>14.66</v>
      </c>
      <c r="O1041" t="s">
        <v>3</v>
      </c>
    </row>
    <row r="1042" ht="27.9" customHeight="1" spans="1:15">
      <c r="A1042" s="5" t="s">
        <v>2230</v>
      </c>
      <c r="B1042" s="6" t="s">
        <v>737</v>
      </c>
      <c r="C1042" s="6" t="s">
        <v>2231</v>
      </c>
      <c r="D1042" s="5" t="s">
        <v>189</v>
      </c>
      <c r="E1042" s="10">
        <v>191.78</v>
      </c>
      <c r="F1042" s="9">
        <v>5.87</v>
      </c>
      <c r="G1042" s="9">
        <v>8.82</v>
      </c>
      <c r="H1042" s="8"/>
      <c r="I1042" s="8"/>
      <c r="J1042" s="9">
        <v>1.42</v>
      </c>
      <c r="K1042" s="9">
        <v>0.97</v>
      </c>
      <c r="L1042" s="8"/>
      <c r="M1042" s="9">
        <v>1.54</v>
      </c>
      <c r="N1042" s="9">
        <v>18.62</v>
      </c>
      <c r="O1042" t="s">
        <v>3</v>
      </c>
    </row>
    <row r="1043" ht="16.3" customHeight="1" spans="1:15">
      <c r="A1043" s="5" t="s">
        <v>2232</v>
      </c>
      <c r="B1043" s="6" t="s">
        <v>2233</v>
      </c>
      <c r="C1043" s="6" t="s">
        <v>2234</v>
      </c>
      <c r="D1043" s="5" t="s">
        <v>189</v>
      </c>
      <c r="E1043" s="10">
        <v>191.78</v>
      </c>
      <c r="F1043" s="9">
        <v>5.87</v>
      </c>
      <c r="G1043" s="9">
        <v>8.82</v>
      </c>
      <c r="H1043" s="8"/>
      <c r="I1043" s="8"/>
      <c r="J1043" s="9">
        <v>1.42</v>
      </c>
      <c r="K1043" s="9">
        <v>0.97</v>
      </c>
      <c r="L1043" s="8"/>
      <c r="M1043" s="9">
        <v>1.54</v>
      </c>
      <c r="N1043" s="9">
        <v>18.62</v>
      </c>
      <c r="O1043" t="s">
        <v>3</v>
      </c>
    </row>
    <row r="1044" ht="27.9" customHeight="1" spans="1:15">
      <c r="A1044" s="5" t="s">
        <v>2235</v>
      </c>
      <c r="B1044" s="6" t="s">
        <v>739</v>
      </c>
      <c r="C1044" s="6" t="s">
        <v>2094</v>
      </c>
      <c r="D1044" s="5" t="s">
        <v>189</v>
      </c>
      <c r="E1044" s="10">
        <v>174</v>
      </c>
      <c r="F1044" s="9">
        <v>9.07</v>
      </c>
      <c r="G1044" s="9">
        <v>10.31</v>
      </c>
      <c r="H1044" s="8"/>
      <c r="I1044" s="8"/>
      <c r="J1044" s="9">
        <v>1.88</v>
      </c>
      <c r="K1044" s="9">
        <v>1.28</v>
      </c>
      <c r="L1044" s="8"/>
      <c r="M1044" s="9">
        <v>2.03</v>
      </c>
      <c r="N1044" s="9">
        <v>24.57</v>
      </c>
      <c r="O1044" t="s">
        <v>3</v>
      </c>
    </row>
    <row r="1045" ht="16.3" customHeight="1" spans="1:15">
      <c r="A1045" s="5" t="s">
        <v>2236</v>
      </c>
      <c r="B1045" s="6" t="s">
        <v>2096</v>
      </c>
      <c r="C1045" s="6" t="s">
        <v>2097</v>
      </c>
      <c r="D1045" s="5" t="s">
        <v>189</v>
      </c>
      <c r="E1045" s="10">
        <v>174</v>
      </c>
      <c r="F1045" s="9">
        <v>9.07</v>
      </c>
      <c r="G1045" s="9">
        <v>10.31</v>
      </c>
      <c r="H1045" s="8"/>
      <c r="I1045" s="8"/>
      <c r="J1045" s="9">
        <v>1.88</v>
      </c>
      <c r="K1045" s="9">
        <v>1.28</v>
      </c>
      <c r="L1045" s="8"/>
      <c r="M1045" s="9">
        <v>2.03</v>
      </c>
      <c r="N1045" s="9">
        <v>24.57</v>
      </c>
      <c r="O1045" t="s">
        <v>3</v>
      </c>
    </row>
    <row r="1046" ht="27.9" customHeight="1" spans="1:15">
      <c r="A1046" s="5" t="s">
        <v>2237</v>
      </c>
      <c r="B1046" s="6" t="s">
        <v>740</v>
      </c>
      <c r="C1046" s="6" t="s">
        <v>2238</v>
      </c>
      <c r="D1046" s="5" t="s">
        <v>189</v>
      </c>
      <c r="E1046" s="10">
        <v>1426.22</v>
      </c>
      <c r="F1046" s="9">
        <v>1.47</v>
      </c>
      <c r="G1046" s="9">
        <v>1.96</v>
      </c>
      <c r="H1046" s="8"/>
      <c r="I1046" s="9">
        <v>0.03</v>
      </c>
      <c r="J1046" s="9">
        <v>0.34</v>
      </c>
      <c r="K1046" s="9">
        <v>0.23</v>
      </c>
      <c r="L1046" s="8"/>
      <c r="M1046" s="9">
        <v>0.36</v>
      </c>
      <c r="N1046" s="9">
        <v>4.39</v>
      </c>
      <c r="O1046" t="s">
        <v>3</v>
      </c>
    </row>
    <row r="1047" ht="16.3" customHeight="1" spans="1:15">
      <c r="A1047" s="5" t="s">
        <v>2239</v>
      </c>
      <c r="B1047" s="6" t="s">
        <v>2240</v>
      </c>
      <c r="C1047" s="6" t="s">
        <v>2241</v>
      </c>
      <c r="D1047" s="5" t="s">
        <v>189</v>
      </c>
      <c r="E1047" s="10">
        <v>1426.22</v>
      </c>
      <c r="F1047" s="9">
        <v>1.47</v>
      </c>
      <c r="G1047" s="9">
        <v>1.96</v>
      </c>
      <c r="H1047" s="8"/>
      <c r="I1047" s="9">
        <v>0.03</v>
      </c>
      <c r="J1047" s="9">
        <v>0.34</v>
      </c>
      <c r="K1047" s="9">
        <v>0.23</v>
      </c>
      <c r="L1047" s="8"/>
      <c r="M1047" s="9">
        <v>0.36</v>
      </c>
      <c r="N1047" s="9">
        <v>4.39</v>
      </c>
      <c r="O1047" t="s">
        <v>3</v>
      </c>
    </row>
    <row r="1048" ht="27.9" customHeight="1" spans="1:15">
      <c r="A1048" s="5" t="s">
        <v>2242</v>
      </c>
      <c r="B1048" s="6" t="s">
        <v>743</v>
      </c>
      <c r="C1048" s="6" t="s">
        <v>2243</v>
      </c>
      <c r="D1048" s="5" t="s">
        <v>746</v>
      </c>
      <c r="E1048" s="10">
        <v>70</v>
      </c>
      <c r="F1048" s="9">
        <v>5.67</v>
      </c>
      <c r="G1048" s="9">
        <v>0.08</v>
      </c>
      <c r="H1048" s="8"/>
      <c r="I1048" s="9">
        <v>4.61</v>
      </c>
      <c r="J1048" s="9">
        <v>1</v>
      </c>
      <c r="K1048" s="9">
        <v>0.68</v>
      </c>
      <c r="L1048" s="8"/>
      <c r="M1048" s="9">
        <v>1.08</v>
      </c>
      <c r="N1048" s="9">
        <v>13.12</v>
      </c>
      <c r="O1048" t="s">
        <v>3</v>
      </c>
    </row>
    <row r="1049" ht="16.3" customHeight="1" spans="1:15">
      <c r="A1049" s="5" t="s">
        <v>2244</v>
      </c>
      <c r="B1049" s="6" t="s">
        <v>2245</v>
      </c>
      <c r="C1049" s="6" t="s">
        <v>2246</v>
      </c>
      <c r="D1049" s="5" t="s">
        <v>2247</v>
      </c>
      <c r="E1049" s="10">
        <v>70</v>
      </c>
      <c r="F1049" s="9">
        <v>5.67</v>
      </c>
      <c r="G1049" s="9">
        <v>0.08</v>
      </c>
      <c r="H1049" s="8"/>
      <c r="I1049" s="9">
        <v>4.61</v>
      </c>
      <c r="J1049" s="9">
        <v>1</v>
      </c>
      <c r="K1049" s="9">
        <v>0.68</v>
      </c>
      <c r="L1049" s="8"/>
      <c r="M1049" s="9">
        <v>1.08</v>
      </c>
      <c r="N1049" s="9">
        <v>13.12</v>
      </c>
      <c r="O1049" t="s">
        <v>3</v>
      </c>
    </row>
    <row r="1050" ht="27.9" customHeight="1" spans="1:15">
      <c r="A1050" s="5" t="s">
        <v>2248</v>
      </c>
      <c r="B1050" s="6" t="s">
        <v>747</v>
      </c>
      <c r="C1050" s="6" t="s">
        <v>2249</v>
      </c>
      <c r="D1050" s="5" t="s">
        <v>259</v>
      </c>
      <c r="E1050" s="10">
        <v>6</v>
      </c>
      <c r="F1050" s="9">
        <v>17.91</v>
      </c>
      <c r="G1050" s="9">
        <v>34.16</v>
      </c>
      <c r="H1050" s="8"/>
      <c r="I1050" s="8"/>
      <c r="J1050" s="9">
        <v>5.05</v>
      </c>
      <c r="K1050" s="9">
        <v>3.43</v>
      </c>
      <c r="L1050" s="8"/>
      <c r="M1050" s="9">
        <v>5.45</v>
      </c>
      <c r="N1050" s="9">
        <v>66</v>
      </c>
      <c r="O1050" t="s">
        <v>3</v>
      </c>
    </row>
    <row r="1051" ht="16.3" customHeight="1" spans="1:15">
      <c r="A1051" s="5" t="s">
        <v>2250</v>
      </c>
      <c r="B1051" s="6" t="s">
        <v>2251</v>
      </c>
      <c r="C1051" s="6" t="s">
        <v>2252</v>
      </c>
      <c r="D1051" s="5" t="s">
        <v>259</v>
      </c>
      <c r="E1051" s="10">
        <v>6</v>
      </c>
      <c r="F1051" s="9">
        <v>6.8</v>
      </c>
      <c r="G1051" s="9">
        <v>31.47</v>
      </c>
      <c r="H1051" s="8"/>
      <c r="I1051" s="8"/>
      <c r="J1051" s="9">
        <v>3.71</v>
      </c>
      <c r="K1051" s="9">
        <v>2.52</v>
      </c>
      <c r="L1051" s="8"/>
      <c r="M1051" s="9">
        <v>4.01</v>
      </c>
      <c r="N1051" s="9">
        <v>48.51</v>
      </c>
      <c r="O1051" t="s">
        <v>3</v>
      </c>
    </row>
    <row r="1052" ht="16.3" customHeight="1" spans="1:15">
      <c r="A1052" s="5" t="s">
        <v>2253</v>
      </c>
      <c r="B1052" s="6" t="s">
        <v>2254</v>
      </c>
      <c r="C1052" s="6" t="s">
        <v>2255</v>
      </c>
      <c r="D1052" s="5" t="s">
        <v>259</v>
      </c>
      <c r="E1052" s="10">
        <v>6</v>
      </c>
      <c r="F1052" s="9">
        <v>11.11</v>
      </c>
      <c r="G1052" s="9">
        <v>2.69</v>
      </c>
      <c r="H1052" s="8"/>
      <c r="I1052" s="8"/>
      <c r="J1052" s="9">
        <v>1.34</v>
      </c>
      <c r="K1052" s="9">
        <v>0.91</v>
      </c>
      <c r="L1052" s="8"/>
      <c r="M1052" s="9">
        <v>1.44</v>
      </c>
      <c r="N1052" s="9">
        <v>17.49</v>
      </c>
      <c r="O1052" t="s">
        <v>3</v>
      </c>
    </row>
    <row r="1053" ht="16.3" customHeight="1" spans="1:15">
      <c r="A1053" s="17" t="s">
        <v>69</v>
      </c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23"/>
      <c r="O1053" t="s">
        <v>948</v>
      </c>
    </row>
    <row r="1054" ht="62.8" customHeight="1" spans="1:15">
      <c r="A1054" s="5" t="s">
        <v>2256</v>
      </c>
      <c r="B1054" s="6" t="s">
        <v>750</v>
      </c>
      <c r="C1054" s="6" t="s">
        <v>2257</v>
      </c>
      <c r="D1054" s="5" t="s">
        <v>189</v>
      </c>
      <c r="E1054" s="10">
        <v>54.028</v>
      </c>
      <c r="F1054" s="9">
        <v>13.79</v>
      </c>
      <c r="G1054" s="9">
        <v>8.12</v>
      </c>
      <c r="H1054" s="8"/>
      <c r="I1054" s="9">
        <v>0.01</v>
      </c>
      <c r="J1054" s="9">
        <v>2.12</v>
      </c>
      <c r="K1054" s="9">
        <v>1.44</v>
      </c>
      <c r="L1054" s="8"/>
      <c r="M1054" s="9">
        <v>2.29</v>
      </c>
      <c r="N1054" s="9">
        <v>27.77</v>
      </c>
      <c r="O1054" t="s">
        <v>3</v>
      </c>
    </row>
    <row r="1055" ht="27.9" customHeight="1" spans="1:15">
      <c r="A1055" s="11" t="s">
        <v>950</v>
      </c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9" t="s">
        <v>3</v>
      </c>
    </row>
    <row r="1056" ht="16.3" customHeight="1" spans="1:15">
      <c r="A1056" s="12" t="s">
        <v>3</v>
      </c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9" t="s">
        <v>3</v>
      </c>
    </row>
    <row r="1057" ht="17.05" customHeight="1" spans="1:15">
      <c r="A1057" s="3" t="s">
        <v>1</v>
      </c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12" t="s">
        <v>2258</v>
      </c>
      <c r="N1057" s="12"/>
      <c r="O1057" s="19" t="s">
        <v>3</v>
      </c>
    </row>
    <row r="1058" ht="17.05" customHeight="1" spans="1:15">
      <c r="A1058" s="13" t="s">
        <v>6</v>
      </c>
      <c r="B1058" s="13" t="s">
        <v>76</v>
      </c>
      <c r="C1058" s="13" t="s">
        <v>952</v>
      </c>
      <c r="D1058" s="13" t="s">
        <v>953</v>
      </c>
      <c r="E1058" s="13" t="s">
        <v>80</v>
      </c>
      <c r="F1058" s="14" t="s">
        <v>954</v>
      </c>
      <c r="G1058" s="15"/>
      <c r="H1058" s="15"/>
      <c r="I1058" s="15"/>
      <c r="J1058" s="15"/>
      <c r="K1058" s="15"/>
      <c r="L1058" s="15"/>
      <c r="M1058" s="20"/>
      <c r="N1058" s="21" t="s">
        <v>955</v>
      </c>
      <c r="O1058" s="22" t="s">
        <v>3</v>
      </c>
    </row>
    <row r="1059" ht="41.85" customHeight="1" spans="1:15">
      <c r="A1059" s="16"/>
      <c r="B1059" s="16"/>
      <c r="C1059" s="16"/>
      <c r="D1059" s="16"/>
      <c r="E1059" s="16"/>
      <c r="F1059" s="4" t="s">
        <v>956</v>
      </c>
      <c r="G1059" s="4" t="s">
        <v>957</v>
      </c>
      <c r="H1059" s="5" t="s">
        <v>958</v>
      </c>
      <c r="I1059" s="4" t="s">
        <v>959</v>
      </c>
      <c r="J1059" s="4" t="s">
        <v>960</v>
      </c>
      <c r="K1059" s="4" t="s">
        <v>961</v>
      </c>
      <c r="L1059" s="4" t="s">
        <v>962</v>
      </c>
      <c r="M1059" s="5" t="s">
        <v>963</v>
      </c>
      <c r="N1059" s="24"/>
      <c r="O1059" s="22" t="s">
        <v>3</v>
      </c>
    </row>
    <row r="1060" ht="16.3" customHeight="1" spans="1:15">
      <c r="A1060" s="5" t="s">
        <v>3</v>
      </c>
      <c r="B1060" s="6" t="s">
        <v>3</v>
      </c>
      <c r="C1060" s="6" t="s">
        <v>830</v>
      </c>
      <c r="D1060" s="5" t="s">
        <v>3</v>
      </c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t="s">
        <v>3</v>
      </c>
    </row>
    <row r="1061" ht="16.3" customHeight="1" spans="1:15">
      <c r="A1061" s="5" t="s">
        <v>2259</v>
      </c>
      <c r="B1061" s="6" t="s">
        <v>2260</v>
      </c>
      <c r="C1061" s="6" t="s">
        <v>2261</v>
      </c>
      <c r="D1061" s="5" t="s">
        <v>189</v>
      </c>
      <c r="E1061" s="10">
        <v>54.028</v>
      </c>
      <c r="F1061" s="9">
        <v>13.37</v>
      </c>
      <c r="G1061" s="9">
        <v>8.12</v>
      </c>
      <c r="H1061" s="8"/>
      <c r="I1061" s="9">
        <v>0.01</v>
      </c>
      <c r="J1061" s="9">
        <v>2.08</v>
      </c>
      <c r="K1061" s="9">
        <v>1.41</v>
      </c>
      <c r="L1061" s="8"/>
      <c r="M1061" s="9">
        <v>2.25</v>
      </c>
      <c r="N1061" s="9">
        <v>27.24</v>
      </c>
      <c r="O1061" t="s">
        <v>3</v>
      </c>
    </row>
    <row r="1062" ht="16.3" customHeight="1" spans="1:15">
      <c r="A1062" s="5" t="s">
        <v>2262</v>
      </c>
      <c r="B1062" s="6" t="s">
        <v>2263</v>
      </c>
      <c r="C1062" s="6" t="s">
        <v>2264</v>
      </c>
      <c r="D1062" s="5" t="s">
        <v>189</v>
      </c>
      <c r="E1062" s="10">
        <v>54.028</v>
      </c>
      <c r="F1062" s="9">
        <v>0.42</v>
      </c>
      <c r="G1062" s="8"/>
      <c r="H1062" s="8"/>
      <c r="I1062" s="8"/>
      <c r="J1062" s="9">
        <v>0.04</v>
      </c>
      <c r="K1062" s="9">
        <v>0.03</v>
      </c>
      <c r="L1062" s="8"/>
      <c r="M1062" s="9">
        <v>0.04</v>
      </c>
      <c r="N1062" s="9">
        <v>0.53</v>
      </c>
      <c r="O1062" t="s">
        <v>3</v>
      </c>
    </row>
    <row r="1063" ht="74.4" customHeight="1" spans="1:15">
      <c r="A1063" s="5" t="s">
        <v>2265</v>
      </c>
      <c r="B1063" s="6" t="s">
        <v>753</v>
      </c>
      <c r="C1063" s="6" t="s">
        <v>2266</v>
      </c>
      <c r="D1063" s="5" t="s">
        <v>189</v>
      </c>
      <c r="E1063" s="10">
        <v>25.2</v>
      </c>
      <c r="F1063" s="9">
        <v>14.84</v>
      </c>
      <c r="G1063" s="9">
        <v>9.92</v>
      </c>
      <c r="H1063" s="8"/>
      <c r="I1063" s="9">
        <v>0.01</v>
      </c>
      <c r="J1063" s="9">
        <v>2.4</v>
      </c>
      <c r="K1063" s="9">
        <v>1.63</v>
      </c>
      <c r="L1063" s="8"/>
      <c r="M1063" s="9">
        <v>2.59</v>
      </c>
      <c r="N1063" s="9">
        <v>31.39</v>
      </c>
      <c r="O1063" t="s">
        <v>3</v>
      </c>
    </row>
    <row r="1064" ht="16.3" customHeight="1" spans="1:15">
      <c r="A1064" s="5" t="s">
        <v>2267</v>
      </c>
      <c r="B1064" s="6" t="s">
        <v>2268</v>
      </c>
      <c r="C1064" s="6" t="s">
        <v>2269</v>
      </c>
      <c r="D1064" s="5" t="s">
        <v>189</v>
      </c>
      <c r="E1064" s="10">
        <v>25.2</v>
      </c>
      <c r="F1064" s="9">
        <v>14.39</v>
      </c>
      <c r="G1064" s="9">
        <v>9.91</v>
      </c>
      <c r="H1064" s="8"/>
      <c r="I1064" s="9">
        <v>0.01</v>
      </c>
      <c r="J1064" s="9">
        <v>2.36</v>
      </c>
      <c r="K1064" s="9">
        <v>1.6</v>
      </c>
      <c r="L1064" s="8"/>
      <c r="M1064" s="9">
        <v>2.54</v>
      </c>
      <c r="N1064" s="9">
        <v>30.81</v>
      </c>
      <c r="O1064" t="s">
        <v>3</v>
      </c>
    </row>
    <row r="1065" ht="16.3" customHeight="1" spans="1:15">
      <c r="A1065" s="5" t="s">
        <v>2270</v>
      </c>
      <c r="B1065" s="6" t="s">
        <v>2271</v>
      </c>
      <c r="C1065" s="6" t="s">
        <v>2272</v>
      </c>
      <c r="D1065" s="5" t="s">
        <v>189</v>
      </c>
      <c r="E1065" s="10">
        <v>25.2</v>
      </c>
      <c r="F1065" s="9">
        <v>0.45</v>
      </c>
      <c r="G1065" s="9">
        <v>0.01</v>
      </c>
      <c r="H1065" s="8"/>
      <c r="I1065" s="8"/>
      <c r="J1065" s="9">
        <v>0.04</v>
      </c>
      <c r="K1065" s="9">
        <v>0.03</v>
      </c>
      <c r="L1065" s="8"/>
      <c r="M1065" s="9">
        <v>0.05</v>
      </c>
      <c r="N1065" s="9">
        <v>0.58</v>
      </c>
      <c r="O1065" t="s">
        <v>3</v>
      </c>
    </row>
    <row r="1066" ht="74.4" customHeight="1" spans="1:15">
      <c r="A1066" s="5" t="s">
        <v>2273</v>
      </c>
      <c r="B1066" s="6" t="s">
        <v>755</v>
      </c>
      <c r="C1066" s="6" t="s">
        <v>2274</v>
      </c>
      <c r="D1066" s="5" t="s">
        <v>189</v>
      </c>
      <c r="E1066" s="10">
        <v>13.508</v>
      </c>
      <c r="F1066" s="9">
        <v>15.91</v>
      </c>
      <c r="G1066" s="9">
        <v>13.23</v>
      </c>
      <c r="H1066" s="8"/>
      <c r="I1066" s="9">
        <v>0.01</v>
      </c>
      <c r="J1066" s="9">
        <v>2.83</v>
      </c>
      <c r="K1066" s="9">
        <v>1.92</v>
      </c>
      <c r="L1066" s="8"/>
      <c r="M1066" s="9">
        <v>3.05</v>
      </c>
      <c r="N1066" s="9">
        <v>36.95</v>
      </c>
      <c r="O1066" t="s">
        <v>3</v>
      </c>
    </row>
    <row r="1067" ht="16.3" customHeight="1" spans="1:15">
      <c r="A1067" s="5" t="s">
        <v>2275</v>
      </c>
      <c r="B1067" s="6" t="s">
        <v>2276</v>
      </c>
      <c r="C1067" s="6" t="s">
        <v>2277</v>
      </c>
      <c r="D1067" s="5" t="s">
        <v>189</v>
      </c>
      <c r="E1067" s="10">
        <v>13.508</v>
      </c>
      <c r="F1067" s="9">
        <v>15.43</v>
      </c>
      <c r="G1067" s="9">
        <v>13.22</v>
      </c>
      <c r="H1067" s="8"/>
      <c r="I1067" s="9">
        <v>0.01</v>
      </c>
      <c r="J1067" s="9">
        <v>2.78</v>
      </c>
      <c r="K1067" s="9">
        <v>1.89</v>
      </c>
      <c r="L1067" s="8"/>
      <c r="M1067" s="9">
        <v>3</v>
      </c>
      <c r="N1067" s="9">
        <v>36.33</v>
      </c>
      <c r="O1067" t="s">
        <v>3</v>
      </c>
    </row>
    <row r="1068" ht="16.3" customHeight="1" spans="1:15">
      <c r="A1068" s="5" t="s">
        <v>2278</v>
      </c>
      <c r="B1068" s="6" t="s">
        <v>2279</v>
      </c>
      <c r="C1068" s="6" t="s">
        <v>2280</v>
      </c>
      <c r="D1068" s="5" t="s">
        <v>189</v>
      </c>
      <c r="E1068" s="10">
        <v>13.508</v>
      </c>
      <c r="F1068" s="9">
        <v>0.48</v>
      </c>
      <c r="G1068" s="9">
        <v>0.01</v>
      </c>
      <c r="H1068" s="8"/>
      <c r="I1068" s="8"/>
      <c r="J1068" s="9">
        <v>0.05</v>
      </c>
      <c r="K1068" s="9">
        <v>0.03</v>
      </c>
      <c r="L1068" s="8"/>
      <c r="M1068" s="9">
        <v>0.05</v>
      </c>
      <c r="N1068" s="9">
        <v>0.62</v>
      </c>
      <c r="O1068" t="s">
        <v>3</v>
      </c>
    </row>
    <row r="1069" ht="27.9" customHeight="1" spans="1:15">
      <c r="A1069" s="5" t="s">
        <v>2281</v>
      </c>
      <c r="B1069" s="6" t="s">
        <v>757</v>
      </c>
      <c r="C1069" s="6" t="s">
        <v>2282</v>
      </c>
      <c r="D1069" s="5" t="s">
        <v>189</v>
      </c>
      <c r="E1069" s="10">
        <v>14</v>
      </c>
      <c r="F1069" s="9">
        <v>9.07</v>
      </c>
      <c r="G1069" s="9">
        <v>10.36</v>
      </c>
      <c r="H1069" s="8"/>
      <c r="I1069" s="8"/>
      <c r="J1069" s="9">
        <v>1.88</v>
      </c>
      <c r="K1069" s="9">
        <v>1.28</v>
      </c>
      <c r="L1069" s="8"/>
      <c r="M1069" s="9">
        <v>2.03</v>
      </c>
      <c r="N1069" s="9">
        <v>24.62</v>
      </c>
      <c r="O1069" t="s">
        <v>3</v>
      </c>
    </row>
    <row r="1070" ht="16.3" customHeight="1" spans="1:15">
      <c r="A1070" s="5" t="s">
        <v>2283</v>
      </c>
      <c r="B1070" s="6" t="s">
        <v>2096</v>
      </c>
      <c r="C1070" s="6" t="s">
        <v>2097</v>
      </c>
      <c r="D1070" s="5" t="s">
        <v>189</v>
      </c>
      <c r="E1070" s="10">
        <v>14</v>
      </c>
      <c r="F1070" s="9">
        <v>9.07</v>
      </c>
      <c r="G1070" s="9">
        <v>10.36</v>
      </c>
      <c r="H1070" s="8"/>
      <c r="I1070" s="8"/>
      <c r="J1070" s="9">
        <v>1.88</v>
      </c>
      <c r="K1070" s="9">
        <v>1.28</v>
      </c>
      <c r="L1070" s="8"/>
      <c r="M1070" s="9">
        <v>2.03</v>
      </c>
      <c r="N1070" s="9">
        <v>24.62</v>
      </c>
      <c r="O1070" t="s">
        <v>3</v>
      </c>
    </row>
    <row r="1071" ht="51.15" customHeight="1" spans="1:15">
      <c r="A1071" s="5" t="s">
        <v>2284</v>
      </c>
      <c r="B1071" s="6" t="s">
        <v>759</v>
      </c>
      <c r="C1071" s="6" t="s">
        <v>2285</v>
      </c>
      <c r="D1071" s="5" t="s">
        <v>259</v>
      </c>
      <c r="E1071" s="10">
        <v>4</v>
      </c>
      <c r="F1071" s="9">
        <v>10.2</v>
      </c>
      <c r="G1071" s="9">
        <v>19.24</v>
      </c>
      <c r="H1071" s="8"/>
      <c r="I1071" s="9">
        <v>0.61</v>
      </c>
      <c r="J1071" s="9">
        <v>2.91</v>
      </c>
      <c r="K1071" s="9">
        <v>1.98</v>
      </c>
      <c r="L1071" s="8"/>
      <c r="M1071" s="9">
        <v>3.14</v>
      </c>
      <c r="N1071" s="9">
        <v>38.08</v>
      </c>
      <c r="O1071" t="s">
        <v>3</v>
      </c>
    </row>
    <row r="1072" ht="16.3" customHeight="1" spans="1:15">
      <c r="A1072" s="5" t="s">
        <v>2286</v>
      </c>
      <c r="B1072" s="6" t="s">
        <v>2287</v>
      </c>
      <c r="C1072" s="6" t="s">
        <v>2288</v>
      </c>
      <c r="D1072" s="5" t="s">
        <v>259</v>
      </c>
      <c r="E1072" s="10">
        <v>4</v>
      </c>
      <c r="F1072" s="9">
        <v>10.2</v>
      </c>
      <c r="G1072" s="9">
        <v>19.24</v>
      </c>
      <c r="H1072" s="8"/>
      <c r="I1072" s="9">
        <v>0.61</v>
      </c>
      <c r="J1072" s="9">
        <v>2.91</v>
      </c>
      <c r="K1072" s="9">
        <v>1.98</v>
      </c>
      <c r="L1072" s="8"/>
      <c r="M1072" s="9">
        <v>3.14</v>
      </c>
      <c r="N1072" s="9">
        <v>38.08</v>
      </c>
      <c r="O1072" t="s">
        <v>3</v>
      </c>
    </row>
    <row r="1073" ht="51.15" customHeight="1" spans="1:15">
      <c r="A1073" s="5" t="s">
        <v>2289</v>
      </c>
      <c r="B1073" s="6" t="s">
        <v>762</v>
      </c>
      <c r="C1073" s="6" t="s">
        <v>2290</v>
      </c>
      <c r="D1073" s="5" t="s">
        <v>259</v>
      </c>
      <c r="E1073" s="10">
        <v>1</v>
      </c>
      <c r="F1073" s="9">
        <v>12.47</v>
      </c>
      <c r="G1073" s="9">
        <v>39.83</v>
      </c>
      <c r="H1073" s="8"/>
      <c r="I1073" s="9">
        <v>0.93</v>
      </c>
      <c r="J1073" s="9">
        <v>5.16</v>
      </c>
      <c r="K1073" s="9">
        <v>3.5</v>
      </c>
      <c r="L1073" s="8"/>
      <c r="M1073" s="9">
        <v>5.57</v>
      </c>
      <c r="N1073" s="9">
        <v>67.46</v>
      </c>
      <c r="O1073" t="s">
        <v>3</v>
      </c>
    </row>
    <row r="1074" ht="27.9" customHeight="1" spans="1:15">
      <c r="A1074" s="11" t="s">
        <v>950</v>
      </c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9" t="s">
        <v>3</v>
      </c>
    </row>
    <row r="1075" ht="16.3" customHeight="1" spans="1:15">
      <c r="A1075" s="12" t="s">
        <v>3</v>
      </c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9" t="s">
        <v>3</v>
      </c>
    </row>
    <row r="1076" ht="17.05" customHeight="1" spans="1:15">
      <c r="A1076" s="3" t="s">
        <v>1</v>
      </c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12" t="s">
        <v>2291</v>
      </c>
      <c r="N1076" s="12"/>
      <c r="O1076" s="19" t="s">
        <v>3</v>
      </c>
    </row>
    <row r="1077" ht="17.05" customHeight="1" spans="1:15">
      <c r="A1077" s="13" t="s">
        <v>6</v>
      </c>
      <c r="B1077" s="13" t="s">
        <v>76</v>
      </c>
      <c r="C1077" s="13" t="s">
        <v>952</v>
      </c>
      <c r="D1077" s="13" t="s">
        <v>953</v>
      </c>
      <c r="E1077" s="13" t="s">
        <v>80</v>
      </c>
      <c r="F1077" s="14" t="s">
        <v>954</v>
      </c>
      <c r="G1077" s="15"/>
      <c r="H1077" s="15"/>
      <c r="I1077" s="15"/>
      <c r="J1077" s="15"/>
      <c r="K1077" s="15"/>
      <c r="L1077" s="15"/>
      <c r="M1077" s="20"/>
      <c r="N1077" s="21" t="s">
        <v>955</v>
      </c>
      <c r="O1077" s="22" t="s">
        <v>3</v>
      </c>
    </row>
    <row r="1078" ht="41.85" customHeight="1" spans="1:15">
      <c r="A1078" s="16"/>
      <c r="B1078" s="16"/>
      <c r="C1078" s="16"/>
      <c r="D1078" s="16"/>
      <c r="E1078" s="16"/>
      <c r="F1078" s="4" t="s">
        <v>956</v>
      </c>
      <c r="G1078" s="4" t="s">
        <v>957</v>
      </c>
      <c r="H1078" s="5" t="s">
        <v>958</v>
      </c>
      <c r="I1078" s="4" t="s">
        <v>959</v>
      </c>
      <c r="J1078" s="4" t="s">
        <v>960</v>
      </c>
      <c r="K1078" s="4" t="s">
        <v>961</v>
      </c>
      <c r="L1078" s="4" t="s">
        <v>962</v>
      </c>
      <c r="M1078" s="5" t="s">
        <v>963</v>
      </c>
      <c r="N1078" s="24"/>
      <c r="O1078" s="22" t="s">
        <v>3</v>
      </c>
    </row>
    <row r="1079" ht="16.3" customHeight="1" spans="1:15">
      <c r="A1079" s="5" t="s">
        <v>2292</v>
      </c>
      <c r="B1079" s="6" t="s">
        <v>2293</v>
      </c>
      <c r="C1079" s="6" t="s">
        <v>2294</v>
      </c>
      <c r="D1079" s="5" t="s">
        <v>259</v>
      </c>
      <c r="E1079" s="10">
        <v>1</v>
      </c>
      <c r="F1079" s="9">
        <v>12.47</v>
      </c>
      <c r="G1079" s="9">
        <v>39.83</v>
      </c>
      <c r="H1079" s="8"/>
      <c r="I1079" s="9">
        <v>0.93</v>
      </c>
      <c r="J1079" s="9">
        <v>5.16</v>
      </c>
      <c r="K1079" s="9">
        <v>3.5</v>
      </c>
      <c r="L1079" s="8"/>
      <c r="M1079" s="9">
        <v>5.57</v>
      </c>
      <c r="N1079" s="9">
        <v>67.46</v>
      </c>
      <c r="O1079" t="s">
        <v>3</v>
      </c>
    </row>
    <row r="1080" ht="86.05" customHeight="1" spans="1:15">
      <c r="A1080" s="5" t="s">
        <v>2295</v>
      </c>
      <c r="B1080" s="6" t="s">
        <v>764</v>
      </c>
      <c r="C1080" s="6" t="s">
        <v>2296</v>
      </c>
      <c r="D1080" s="5" t="s">
        <v>189</v>
      </c>
      <c r="E1080" s="10">
        <v>3.403</v>
      </c>
      <c r="F1080" s="9">
        <v>17.14</v>
      </c>
      <c r="G1080" s="9">
        <v>11.7</v>
      </c>
      <c r="H1080" s="8"/>
      <c r="I1080" s="8"/>
      <c r="J1080" s="9">
        <v>2.79</v>
      </c>
      <c r="K1080" s="9">
        <v>1.9</v>
      </c>
      <c r="L1080" s="8"/>
      <c r="M1080" s="9">
        <v>3.02</v>
      </c>
      <c r="N1080" s="9">
        <v>36.55</v>
      </c>
      <c r="O1080" t="s">
        <v>3</v>
      </c>
    </row>
    <row r="1081" ht="16.3" customHeight="1" spans="1:15">
      <c r="A1081" s="5" t="s">
        <v>2297</v>
      </c>
      <c r="B1081" s="6" t="s">
        <v>2298</v>
      </c>
      <c r="C1081" s="6" t="s">
        <v>2299</v>
      </c>
      <c r="D1081" s="5" t="s">
        <v>189</v>
      </c>
      <c r="E1081" s="10">
        <v>3.403</v>
      </c>
      <c r="F1081" s="9">
        <v>17.14</v>
      </c>
      <c r="G1081" s="9">
        <v>11.7</v>
      </c>
      <c r="H1081" s="8"/>
      <c r="I1081" s="8"/>
      <c r="J1081" s="9">
        <v>2.79</v>
      </c>
      <c r="K1081" s="9">
        <v>1.9</v>
      </c>
      <c r="L1081" s="8"/>
      <c r="M1081" s="9">
        <v>3.02</v>
      </c>
      <c r="N1081" s="9">
        <v>36.55</v>
      </c>
      <c r="O1081" t="s">
        <v>3</v>
      </c>
    </row>
    <row r="1082" ht="27.9" customHeight="1" spans="1:15">
      <c r="A1082" s="5" t="s">
        <v>2300</v>
      </c>
      <c r="B1082" s="6" t="s">
        <v>2301</v>
      </c>
      <c r="C1082" s="6" t="s">
        <v>2302</v>
      </c>
      <c r="D1082" s="5" t="s">
        <v>259</v>
      </c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t="s">
        <v>3</v>
      </c>
    </row>
    <row r="1083" ht="16.3" customHeight="1" spans="1:15">
      <c r="A1083" s="5" t="s">
        <v>2303</v>
      </c>
      <c r="B1083" s="6" t="s">
        <v>2304</v>
      </c>
      <c r="C1083" s="6" t="s">
        <v>2305</v>
      </c>
      <c r="D1083" s="5" t="s">
        <v>259</v>
      </c>
      <c r="E1083" s="8"/>
      <c r="F1083" s="9">
        <v>24.6</v>
      </c>
      <c r="G1083" s="9">
        <v>16.08</v>
      </c>
      <c r="H1083" s="8"/>
      <c r="I1083" s="8"/>
      <c r="J1083" s="9">
        <v>3.94</v>
      </c>
      <c r="K1083" s="9">
        <v>2.68</v>
      </c>
      <c r="L1083" s="8"/>
      <c r="M1083" s="9">
        <v>4.26</v>
      </c>
      <c r="N1083" s="9">
        <v>51.56</v>
      </c>
      <c r="O1083" t="s">
        <v>3</v>
      </c>
    </row>
    <row r="1084" ht="27.9" customHeight="1" spans="1:15">
      <c r="A1084" s="5" t="s">
        <v>2306</v>
      </c>
      <c r="B1084" s="6" t="s">
        <v>766</v>
      </c>
      <c r="C1084" s="6" t="s">
        <v>2307</v>
      </c>
      <c r="D1084" s="5" t="s">
        <v>769</v>
      </c>
      <c r="E1084" s="10">
        <v>4</v>
      </c>
      <c r="F1084" s="9">
        <v>62.55</v>
      </c>
      <c r="G1084" s="9">
        <v>290.78</v>
      </c>
      <c r="H1084" s="8"/>
      <c r="I1084" s="8"/>
      <c r="J1084" s="9">
        <v>34.24</v>
      </c>
      <c r="K1084" s="9">
        <v>23.25</v>
      </c>
      <c r="L1084" s="8"/>
      <c r="M1084" s="9">
        <v>36.97</v>
      </c>
      <c r="N1084" s="9">
        <v>447.79</v>
      </c>
      <c r="O1084" t="s">
        <v>3</v>
      </c>
    </row>
    <row r="1085" ht="16.3" customHeight="1" spans="1:15">
      <c r="A1085" s="5" t="s">
        <v>2308</v>
      </c>
      <c r="B1085" s="6" t="s">
        <v>2309</v>
      </c>
      <c r="C1085" s="6" t="s">
        <v>2310</v>
      </c>
      <c r="D1085" s="5" t="s">
        <v>769</v>
      </c>
      <c r="E1085" s="10">
        <v>4</v>
      </c>
      <c r="F1085" s="9">
        <v>62.55</v>
      </c>
      <c r="G1085" s="9">
        <v>290.78</v>
      </c>
      <c r="H1085" s="8"/>
      <c r="I1085" s="8"/>
      <c r="J1085" s="9">
        <v>34.24</v>
      </c>
      <c r="K1085" s="9">
        <v>23.25</v>
      </c>
      <c r="L1085" s="8"/>
      <c r="M1085" s="9">
        <v>36.97</v>
      </c>
      <c r="N1085" s="9">
        <v>447.79</v>
      </c>
      <c r="O1085" t="s">
        <v>3</v>
      </c>
    </row>
    <row r="1086" ht="27.9" customHeight="1" spans="1:15">
      <c r="A1086" s="5" t="s">
        <v>2311</v>
      </c>
      <c r="B1086" s="6" t="s">
        <v>770</v>
      </c>
      <c r="C1086" s="6" t="s">
        <v>2312</v>
      </c>
      <c r="D1086" s="5" t="s">
        <v>259</v>
      </c>
      <c r="E1086" s="10">
        <v>8</v>
      </c>
      <c r="F1086" s="9">
        <v>28.57</v>
      </c>
      <c r="G1086" s="9">
        <v>0.97</v>
      </c>
      <c r="H1086" s="8"/>
      <c r="I1086" s="8"/>
      <c r="J1086" s="9">
        <v>2.86</v>
      </c>
      <c r="K1086" s="9">
        <v>1.94</v>
      </c>
      <c r="L1086" s="8"/>
      <c r="M1086" s="9">
        <v>3.09</v>
      </c>
      <c r="N1086" s="9">
        <v>37.43</v>
      </c>
      <c r="O1086" t="s">
        <v>3</v>
      </c>
    </row>
    <row r="1087" ht="16.3" customHeight="1" spans="1:15">
      <c r="A1087" s="5" t="s">
        <v>2313</v>
      </c>
      <c r="B1087" s="6" t="s">
        <v>2314</v>
      </c>
      <c r="C1087" s="6" t="s">
        <v>2315</v>
      </c>
      <c r="D1087" s="5" t="s">
        <v>259</v>
      </c>
      <c r="E1087" s="10">
        <v>8</v>
      </c>
      <c r="F1087" s="9">
        <v>28.57</v>
      </c>
      <c r="G1087" s="9">
        <v>0.97</v>
      </c>
      <c r="H1087" s="8"/>
      <c r="I1087" s="8"/>
      <c r="J1087" s="9">
        <v>2.86</v>
      </c>
      <c r="K1087" s="9">
        <v>1.94</v>
      </c>
      <c r="L1087" s="8"/>
      <c r="M1087" s="9">
        <v>3.09</v>
      </c>
      <c r="N1087" s="9">
        <v>37.43</v>
      </c>
      <c r="O1087" t="s">
        <v>3</v>
      </c>
    </row>
    <row r="1088" ht="51.15" customHeight="1" spans="1:15">
      <c r="A1088" s="5" t="s">
        <v>2316</v>
      </c>
      <c r="B1088" s="6" t="s">
        <v>773</v>
      </c>
      <c r="C1088" s="6" t="s">
        <v>2317</v>
      </c>
      <c r="D1088" s="5" t="s">
        <v>259</v>
      </c>
      <c r="E1088" s="10">
        <v>4</v>
      </c>
      <c r="F1088" s="9">
        <v>27.89</v>
      </c>
      <c r="G1088" s="9">
        <v>24.35</v>
      </c>
      <c r="H1088" s="8"/>
      <c r="I1088" s="9">
        <v>0.69</v>
      </c>
      <c r="J1088" s="9">
        <v>5.13</v>
      </c>
      <c r="K1088" s="9">
        <v>3.48</v>
      </c>
      <c r="L1088" s="8"/>
      <c r="M1088" s="9">
        <v>5.54</v>
      </c>
      <c r="N1088" s="9">
        <v>67.08</v>
      </c>
      <c r="O1088" t="s">
        <v>3</v>
      </c>
    </row>
    <row r="1089" ht="27.9" customHeight="1" spans="1:15">
      <c r="A1089" s="5" t="s">
        <v>2318</v>
      </c>
      <c r="B1089" s="6" t="s">
        <v>2319</v>
      </c>
      <c r="C1089" s="6" t="s">
        <v>2320</v>
      </c>
      <c r="D1089" s="5" t="s">
        <v>259</v>
      </c>
      <c r="E1089" s="10">
        <v>4</v>
      </c>
      <c r="F1089" s="9">
        <v>27.89</v>
      </c>
      <c r="G1089" s="9">
        <v>24.35</v>
      </c>
      <c r="H1089" s="8"/>
      <c r="I1089" s="9">
        <v>0.69</v>
      </c>
      <c r="J1089" s="9">
        <v>5.13</v>
      </c>
      <c r="K1089" s="9">
        <v>3.48</v>
      </c>
      <c r="L1089" s="8"/>
      <c r="M1089" s="9">
        <v>5.54</v>
      </c>
      <c r="N1089" s="9">
        <v>67.08</v>
      </c>
      <c r="O1089" t="s">
        <v>3</v>
      </c>
    </row>
    <row r="1090" ht="51.15" customHeight="1" spans="1:15">
      <c r="A1090" s="5" t="s">
        <v>2321</v>
      </c>
      <c r="B1090" s="6" t="s">
        <v>776</v>
      </c>
      <c r="C1090" s="6" t="s">
        <v>2322</v>
      </c>
      <c r="D1090" s="5" t="s">
        <v>259</v>
      </c>
      <c r="E1090" s="10">
        <v>4</v>
      </c>
      <c r="F1090" s="9">
        <v>133.89</v>
      </c>
      <c r="G1090" s="9">
        <v>76.7</v>
      </c>
      <c r="H1090" s="8"/>
      <c r="I1090" s="9">
        <v>17.29</v>
      </c>
      <c r="J1090" s="9">
        <v>22.08</v>
      </c>
      <c r="K1090" s="9">
        <v>15</v>
      </c>
      <c r="L1090" s="8"/>
      <c r="M1090" s="9">
        <v>23.85</v>
      </c>
      <c r="N1090" s="9">
        <v>288.81</v>
      </c>
      <c r="O1090" t="s">
        <v>3</v>
      </c>
    </row>
    <row r="1091" ht="27.9" customHeight="1" spans="1:15">
      <c r="A1091" s="5" t="s">
        <v>2323</v>
      </c>
      <c r="B1091" s="6" t="s">
        <v>2324</v>
      </c>
      <c r="C1091" s="6" t="s">
        <v>2325</v>
      </c>
      <c r="D1091" s="5" t="s">
        <v>259</v>
      </c>
      <c r="E1091" s="10">
        <v>4</v>
      </c>
      <c r="F1091" s="9">
        <v>79.02</v>
      </c>
      <c r="G1091" s="9">
        <v>71.29</v>
      </c>
      <c r="H1091" s="8"/>
      <c r="I1091" s="9">
        <v>17.29</v>
      </c>
      <c r="J1091" s="9">
        <v>16.24</v>
      </c>
      <c r="K1091" s="9">
        <v>11.03</v>
      </c>
      <c r="L1091" s="8"/>
      <c r="M1091" s="9">
        <v>17.54</v>
      </c>
      <c r="N1091" s="9">
        <v>212.41</v>
      </c>
      <c r="O1091" t="s">
        <v>3</v>
      </c>
    </row>
    <row r="1092" ht="27.9" customHeight="1" spans="1:15">
      <c r="A1092" s="5" t="s">
        <v>2326</v>
      </c>
      <c r="B1092" s="6" t="s">
        <v>2327</v>
      </c>
      <c r="C1092" s="6" t="s">
        <v>2328</v>
      </c>
      <c r="D1092" s="5" t="s">
        <v>259</v>
      </c>
      <c r="E1092" s="10">
        <v>4</v>
      </c>
      <c r="F1092" s="9">
        <v>54.87</v>
      </c>
      <c r="G1092" s="9">
        <v>5.41</v>
      </c>
      <c r="H1092" s="8"/>
      <c r="I1092" s="8"/>
      <c r="J1092" s="9">
        <v>5.84</v>
      </c>
      <c r="K1092" s="9">
        <v>3.97</v>
      </c>
      <c r="L1092" s="8"/>
      <c r="M1092" s="9">
        <v>6.31</v>
      </c>
      <c r="N1092" s="9">
        <v>76.4</v>
      </c>
      <c r="O1092" t="s">
        <v>3</v>
      </c>
    </row>
    <row r="1093" ht="27.9" customHeight="1" spans="1:15">
      <c r="A1093" s="11" t="s">
        <v>950</v>
      </c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9" t="s">
        <v>3</v>
      </c>
    </row>
    <row r="1094" ht="16.3" customHeight="1" spans="1:15">
      <c r="A1094" s="12" t="s">
        <v>3</v>
      </c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9" t="s">
        <v>3</v>
      </c>
    </row>
    <row r="1095" ht="17.05" customHeight="1" spans="1:15">
      <c r="A1095" s="3" t="s">
        <v>1</v>
      </c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12" t="s">
        <v>2329</v>
      </c>
      <c r="N1095" s="12"/>
      <c r="O1095" s="19" t="s">
        <v>3</v>
      </c>
    </row>
    <row r="1096" ht="17.05" customHeight="1" spans="1:15">
      <c r="A1096" s="13" t="s">
        <v>6</v>
      </c>
      <c r="B1096" s="13" t="s">
        <v>76</v>
      </c>
      <c r="C1096" s="13" t="s">
        <v>952</v>
      </c>
      <c r="D1096" s="13" t="s">
        <v>953</v>
      </c>
      <c r="E1096" s="13" t="s">
        <v>80</v>
      </c>
      <c r="F1096" s="14" t="s">
        <v>954</v>
      </c>
      <c r="G1096" s="15"/>
      <c r="H1096" s="15"/>
      <c r="I1096" s="15"/>
      <c r="J1096" s="15"/>
      <c r="K1096" s="15"/>
      <c r="L1096" s="15"/>
      <c r="M1096" s="20"/>
      <c r="N1096" s="21" t="s">
        <v>955</v>
      </c>
      <c r="O1096" s="22" t="s">
        <v>3</v>
      </c>
    </row>
    <row r="1097" ht="41.85" customHeight="1" spans="1:15">
      <c r="A1097" s="16"/>
      <c r="B1097" s="16"/>
      <c r="C1097" s="16"/>
      <c r="D1097" s="16"/>
      <c r="E1097" s="16"/>
      <c r="F1097" s="4" t="s">
        <v>956</v>
      </c>
      <c r="G1097" s="4" t="s">
        <v>957</v>
      </c>
      <c r="H1097" s="5" t="s">
        <v>958</v>
      </c>
      <c r="I1097" s="4" t="s">
        <v>959</v>
      </c>
      <c r="J1097" s="4" t="s">
        <v>960</v>
      </c>
      <c r="K1097" s="4" t="s">
        <v>961</v>
      </c>
      <c r="L1097" s="4" t="s">
        <v>962</v>
      </c>
      <c r="M1097" s="5" t="s">
        <v>963</v>
      </c>
      <c r="N1097" s="24"/>
      <c r="O1097" s="22" t="s">
        <v>3</v>
      </c>
    </row>
    <row r="1098" ht="16.3" customHeight="1" spans="1:15">
      <c r="A1098" s="17" t="s">
        <v>23</v>
      </c>
      <c r="B1098" s="18"/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23"/>
      <c r="O1098" t="s">
        <v>947</v>
      </c>
    </row>
    <row r="1099" ht="16.3" customHeight="1" spans="1:15">
      <c r="A1099" s="17" t="s">
        <v>67</v>
      </c>
      <c r="B1099" s="18"/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23"/>
      <c r="O1099" t="s">
        <v>948</v>
      </c>
    </row>
    <row r="1100" ht="27.9" customHeight="1" spans="1:15">
      <c r="A1100" s="5" t="s">
        <v>2330</v>
      </c>
      <c r="B1100" s="6" t="s">
        <v>778</v>
      </c>
      <c r="C1100" s="6" t="s">
        <v>2331</v>
      </c>
      <c r="D1100" s="5" t="s">
        <v>658</v>
      </c>
      <c r="E1100" s="10">
        <v>1</v>
      </c>
      <c r="F1100" s="9">
        <v>115.98</v>
      </c>
      <c r="G1100" s="9">
        <v>408.76</v>
      </c>
      <c r="H1100" s="8"/>
      <c r="I1100" s="8"/>
      <c r="J1100" s="9">
        <v>50.85</v>
      </c>
      <c r="K1100" s="9">
        <v>34.54</v>
      </c>
      <c r="L1100" s="8"/>
      <c r="M1100" s="9">
        <v>54.91</v>
      </c>
      <c r="N1100" s="9">
        <v>665.04</v>
      </c>
      <c r="O1100" t="s">
        <v>3</v>
      </c>
    </row>
    <row r="1101" ht="16.3" customHeight="1" spans="1:15">
      <c r="A1101" s="5" t="s">
        <v>2332</v>
      </c>
      <c r="B1101" s="6" t="s">
        <v>2333</v>
      </c>
      <c r="C1101" s="6" t="s">
        <v>2334</v>
      </c>
      <c r="D1101" s="5" t="s">
        <v>658</v>
      </c>
      <c r="E1101" s="10">
        <v>1</v>
      </c>
      <c r="F1101" s="9">
        <v>115.98</v>
      </c>
      <c r="G1101" s="9">
        <v>408.76</v>
      </c>
      <c r="H1101" s="8"/>
      <c r="I1101" s="8"/>
      <c r="J1101" s="9">
        <v>50.85</v>
      </c>
      <c r="K1101" s="9">
        <v>34.54</v>
      </c>
      <c r="L1101" s="8"/>
      <c r="M1101" s="9">
        <v>54.91</v>
      </c>
      <c r="N1101" s="9">
        <v>665.04</v>
      </c>
      <c r="O1101" t="s">
        <v>3</v>
      </c>
    </row>
    <row r="1102" ht="27.9" customHeight="1" spans="1:15">
      <c r="A1102" s="5" t="s">
        <v>2335</v>
      </c>
      <c r="B1102" s="6" t="s">
        <v>780</v>
      </c>
      <c r="C1102" s="6" t="s">
        <v>2336</v>
      </c>
      <c r="D1102" s="5" t="s">
        <v>658</v>
      </c>
      <c r="E1102" s="10">
        <v>3</v>
      </c>
      <c r="F1102" s="9">
        <v>115.98</v>
      </c>
      <c r="G1102" s="9">
        <v>408.76</v>
      </c>
      <c r="H1102" s="8"/>
      <c r="I1102" s="8"/>
      <c r="J1102" s="9">
        <v>50.85</v>
      </c>
      <c r="K1102" s="9">
        <v>34.54</v>
      </c>
      <c r="L1102" s="8"/>
      <c r="M1102" s="9">
        <v>54.91</v>
      </c>
      <c r="N1102" s="9">
        <v>665.04</v>
      </c>
      <c r="O1102" t="s">
        <v>3</v>
      </c>
    </row>
    <row r="1103" ht="16.3" customHeight="1" spans="1:15">
      <c r="A1103" s="5" t="s">
        <v>2337</v>
      </c>
      <c r="B1103" s="6" t="s">
        <v>2333</v>
      </c>
      <c r="C1103" s="6" t="s">
        <v>2338</v>
      </c>
      <c r="D1103" s="5" t="s">
        <v>658</v>
      </c>
      <c r="E1103" s="10">
        <v>3</v>
      </c>
      <c r="F1103" s="9">
        <v>115.98</v>
      </c>
      <c r="G1103" s="9">
        <v>408.76</v>
      </c>
      <c r="H1103" s="8"/>
      <c r="I1103" s="8"/>
      <c r="J1103" s="9">
        <v>50.85</v>
      </c>
      <c r="K1103" s="9">
        <v>34.54</v>
      </c>
      <c r="L1103" s="8"/>
      <c r="M1103" s="9">
        <v>54.91</v>
      </c>
      <c r="N1103" s="9">
        <v>665.04</v>
      </c>
      <c r="O1103" t="s">
        <v>3</v>
      </c>
    </row>
    <row r="1104" ht="27.9" customHeight="1" spans="1:15">
      <c r="A1104" s="5" t="s">
        <v>2339</v>
      </c>
      <c r="B1104" s="6" t="s">
        <v>782</v>
      </c>
      <c r="C1104" s="6" t="s">
        <v>2340</v>
      </c>
      <c r="D1104" s="5" t="s">
        <v>658</v>
      </c>
      <c r="E1104" s="10">
        <v>1</v>
      </c>
      <c r="F1104" s="9">
        <v>115.98</v>
      </c>
      <c r="G1104" s="9">
        <v>314.76</v>
      </c>
      <c r="H1104" s="8"/>
      <c r="I1104" s="8"/>
      <c r="J1104" s="9">
        <v>41.74</v>
      </c>
      <c r="K1104" s="9">
        <v>28.35</v>
      </c>
      <c r="L1104" s="8"/>
      <c r="M1104" s="9">
        <v>45.07</v>
      </c>
      <c r="N1104" s="9">
        <v>545.9</v>
      </c>
      <c r="O1104" t="s">
        <v>3</v>
      </c>
    </row>
    <row r="1105" ht="16.3" customHeight="1" spans="1:15">
      <c r="A1105" s="5" t="s">
        <v>2341</v>
      </c>
      <c r="B1105" s="6" t="s">
        <v>2333</v>
      </c>
      <c r="C1105" s="6" t="s">
        <v>2342</v>
      </c>
      <c r="D1105" s="5" t="s">
        <v>658</v>
      </c>
      <c r="E1105" s="10">
        <v>1</v>
      </c>
      <c r="F1105" s="9">
        <v>115.98</v>
      </c>
      <c r="G1105" s="9">
        <v>314.76</v>
      </c>
      <c r="H1105" s="8"/>
      <c r="I1105" s="8"/>
      <c r="J1105" s="9">
        <v>41.74</v>
      </c>
      <c r="K1105" s="9">
        <v>28.35</v>
      </c>
      <c r="L1105" s="8"/>
      <c r="M1105" s="9">
        <v>45.07</v>
      </c>
      <c r="N1105" s="9">
        <v>545.9</v>
      </c>
      <c r="O1105" t="s">
        <v>3</v>
      </c>
    </row>
    <row r="1106" ht="27.9" customHeight="1" spans="1:15">
      <c r="A1106" s="5" t="s">
        <v>2343</v>
      </c>
      <c r="B1106" s="6" t="s">
        <v>784</v>
      </c>
      <c r="C1106" s="6" t="s">
        <v>2070</v>
      </c>
      <c r="D1106" s="5" t="s">
        <v>189</v>
      </c>
      <c r="E1106" s="10">
        <v>161.84</v>
      </c>
      <c r="F1106" s="9">
        <v>8.27</v>
      </c>
      <c r="G1106" s="9">
        <v>6.35</v>
      </c>
      <c r="H1106" s="8"/>
      <c r="I1106" s="8"/>
      <c r="J1106" s="9">
        <v>1.42</v>
      </c>
      <c r="K1106" s="9">
        <v>0.96</v>
      </c>
      <c r="L1106" s="8"/>
      <c r="M1106" s="9">
        <v>1.53</v>
      </c>
      <c r="N1106" s="9">
        <v>18.53</v>
      </c>
      <c r="O1106" t="s">
        <v>3</v>
      </c>
    </row>
    <row r="1107" ht="16.3" customHeight="1" spans="1:15">
      <c r="A1107" s="5" t="s">
        <v>2344</v>
      </c>
      <c r="B1107" s="6" t="s">
        <v>2072</v>
      </c>
      <c r="C1107" s="6" t="s">
        <v>2073</v>
      </c>
      <c r="D1107" s="5" t="s">
        <v>189</v>
      </c>
      <c r="E1107" s="10">
        <v>161.84</v>
      </c>
      <c r="F1107" s="9">
        <v>8.27</v>
      </c>
      <c r="G1107" s="9">
        <v>6.35</v>
      </c>
      <c r="H1107" s="8"/>
      <c r="I1107" s="8"/>
      <c r="J1107" s="9">
        <v>1.42</v>
      </c>
      <c r="K1107" s="9">
        <v>0.96</v>
      </c>
      <c r="L1107" s="8"/>
      <c r="M1107" s="9">
        <v>1.53</v>
      </c>
      <c r="N1107" s="9">
        <v>18.53</v>
      </c>
      <c r="O1107" t="s">
        <v>3</v>
      </c>
    </row>
    <row r="1108" ht="27.9" customHeight="1" spans="1:15">
      <c r="A1108" s="5" t="s">
        <v>2345</v>
      </c>
      <c r="B1108" s="6" t="s">
        <v>785</v>
      </c>
      <c r="C1108" s="6" t="s">
        <v>2346</v>
      </c>
      <c r="D1108" s="5" t="s">
        <v>189</v>
      </c>
      <c r="E1108" s="10">
        <v>196.6</v>
      </c>
      <c r="F1108" s="9">
        <v>4.58</v>
      </c>
      <c r="G1108" s="9">
        <v>5.7</v>
      </c>
      <c r="H1108" s="8"/>
      <c r="I1108" s="8"/>
      <c r="J1108" s="9">
        <v>1</v>
      </c>
      <c r="K1108" s="9">
        <v>0.68</v>
      </c>
      <c r="L1108" s="8"/>
      <c r="M1108" s="9">
        <v>1.08</v>
      </c>
      <c r="N1108" s="9">
        <v>13.04</v>
      </c>
      <c r="O1108" t="s">
        <v>3</v>
      </c>
    </row>
    <row r="1109" ht="16.3" customHeight="1" spans="1:15">
      <c r="A1109" s="5" t="s">
        <v>2347</v>
      </c>
      <c r="B1109" s="6" t="s">
        <v>2077</v>
      </c>
      <c r="C1109" s="6" t="s">
        <v>2078</v>
      </c>
      <c r="D1109" s="5" t="s">
        <v>189</v>
      </c>
      <c r="E1109" s="10">
        <v>196.6</v>
      </c>
      <c r="F1109" s="9">
        <v>4.58</v>
      </c>
      <c r="G1109" s="9">
        <v>5.7</v>
      </c>
      <c r="H1109" s="8"/>
      <c r="I1109" s="8"/>
      <c r="J1109" s="9">
        <v>1</v>
      </c>
      <c r="K1109" s="9">
        <v>0.68</v>
      </c>
      <c r="L1109" s="8"/>
      <c r="M1109" s="9">
        <v>1.08</v>
      </c>
      <c r="N1109" s="9">
        <v>13.04</v>
      </c>
      <c r="O1109" t="s">
        <v>3</v>
      </c>
    </row>
    <row r="1110" ht="27.9" customHeight="1" spans="1:15">
      <c r="A1110" s="5" t="s">
        <v>2348</v>
      </c>
      <c r="B1110" s="6" t="s">
        <v>787</v>
      </c>
      <c r="C1110" s="6" t="s">
        <v>2085</v>
      </c>
      <c r="D1110" s="5" t="s">
        <v>665</v>
      </c>
      <c r="E1110" s="10">
        <v>25.08</v>
      </c>
      <c r="F1110" s="9">
        <v>9.11</v>
      </c>
      <c r="G1110" s="9">
        <v>3.85</v>
      </c>
      <c r="H1110" s="8"/>
      <c r="I1110" s="9">
        <v>0.69</v>
      </c>
      <c r="J1110" s="9">
        <v>1.32</v>
      </c>
      <c r="K1110" s="9">
        <v>0.9</v>
      </c>
      <c r="L1110" s="8"/>
      <c r="M1110" s="9">
        <v>1.43</v>
      </c>
      <c r="N1110" s="9">
        <v>17.31</v>
      </c>
      <c r="O1110" t="s">
        <v>3</v>
      </c>
    </row>
    <row r="1111" ht="16.3" customHeight="1" spans="1:15">
      <c r="A1111" s="5" t="s">
        <v>2349</v>
      </c>
      <c r="B1111" s="6" t="s">
        <v>2088</v>
      </c>
      <c r="C1111" s="6" t="s">
        <v>2089</v>
      </c>
      <c r="D1111" s="5" t="s">
        <v>206</v>
      </c>
      <c r="E1111" s="10">
        <v>0.025</v>
      </c>
      <c r="F1111" s="9">
        <v>5294.64</v>
      </c>
      <c r="G1111" s="9">
        <v>3672.68</v>
      </c>
      <c r="H1111" s="8"/>
      <c r="I1111" s="9">
        <v>364.62</v>
      </c>
      <c r="J1111" s="9">
        <v>904.26</v>
      </c>
      <c r="K1111" s="9">
        <v>614.17</v>
      </c>
      <c r="L1111" s="8"/>
      <c r="M1111" s="9">
        <v>976.53</v>
      </c>
      <c r="N1111" s="9">
        <v>11826.9</v>
      </c>
      <c r="O1111" t="s">
        <v>3</v>
      </c>
    </row>
    <row r="1112" ht="16.3" customHeight="1" spans="1:15">
      <c r="A1112" s="5" t="s">
        <v>2350</v>
      </c>
      <c r="B1112" s="6" t="s">
        <v>2091</v>
      </c>
      <c r="C1112" s="6" t="s">
        <v>2092</v>
      </c>
      <c r="D1112" s="5" t="s">
        <v>206</v>
      </c>
      <c r="E1112" s="10">
        <v>0.025</v>
      </c>
      <c r="F1112" s="9">
        <v>3849.39</v>
      </c>
      <c r="G1112" s="9">
        <v>190.82</v>
      </c>
      <c r="H1112" s="8"/>
      <c r="I1112" s="9">
        <v>330.14</v>
      </c>
      <c r="J1112" s="9">
        <v>423.49</v>
      </c>
      <c r="K1112" s="9">
        <v>287.63</v>
      </c>
      <c r="L1112" s="8"/>
      <c r="M1112" s="9">
        <v>457.33</v>
      </c>
      <c r="N1112" s="9">
        <v>5538.8</v>
      </c>
      <c r="O1112" t="s">
        <v>3</v>
      </c>
    </row>
    <row r="1113" ht="27.9" customHeight="1" spans="1:15">
      <c r="A1113" s="5" t="s">
        <v>2351</v>
      </c>
      <c r="B1113" s="6" t="s">
        <v>788</v>
      </c>
      <c r="C1113" s="6" t="s">
        <v>2099</v>
      </c>
      <c r="D1113" s="5" t="s">
        <v>189</v>
      </c>
      <c r="E1113" s="10">
        <v>1132.74</v>
      </c>
      <c r="F1113" s="9">
        <v>0.92</v>
      </c>
      <c r="G1113" s="9">
        <v>2.46</v>
      </c>
      <c r="H1113" s="8"/>
      <c r="I1113" s="8"/>
      <c r="J1113" s="9">
        <v>0.33</v>
      </c>
      <c r="K1113" s="9">
        <v>0.22</v>
      </c>
      <c r="L1113" s="8"/>
      <c r="M1113" s="9">
        <v>0.35</v>
      </c>
      <c r="N1113" s="9">
        <v>4.28</v>
      </c>
      <c r="O1113" t="s">
        <v>3</v>
      </c>
    </row>
    <row r="1114" ht="16.3" customHeight="1" spans="1:15">
      <c r="A1114" s="5" t="s">
        <v>2352</v>
      </c>
      <c r="B1114" s="6" t="s">
        <v>2101</v>
      </c>
      <c r="C1114" s="6" t="s">
        <v>2102</v>
      </c>
      <c r="D1114" s="5" t="s">
        <v>2103</v>
      </c>
      <c r="E1114" s="10">
        <v>1132.74</v>
      </c>
      <c r="F1114" s="9">
        <v>0.92</v>
      </c>
      <c r="G1114" s="9">
        <v>2.46</v>
      </c>
      <c r="H1114" s="8"/>
      <c r="I1114" s="8"/>
      <c r="J1114" s="9">
        <v>0.33</v>
      </c>
      <c r="K1114" s="9">
        <v>0.22</v>
      </c>
      <c r="L1114" s="8"/>
      <c r="M1114" s="9">
        <v>0.35</v>
      </c>
      <c r="N1114" s="9">
        <v>4.28</v>
      </c>
      <c r="O1114" t="s">
        <v>3</v>
      </c>
    </row>
    <row r="1115" ht="27.9" customHeight="1" spans="1:15">
      <c r="A1115" s="5" t="s">
        <v>2353</v>
      </c>
      <c r="B1115" s="6" t="s">
        <v>789</v>
      </c>
      <c r="C1115" s="6" t="s">
        <v>2094</v>
      </c>
      <c r="D1115" s="5" t="s">
        <v>189</v>
      </c>
      <c r="E1115" s="10">
        <v>196.6</v>
      </c>
      <c r="F1115" s="9">
        <v>9.07</v>
      </c>
      <c r="G1115" s="9">
        <v>10.31</v>
      </c>
      <c r="H1115" s="8"/>
      <c r="I1115" s="8"/>
      <c r="J1115" s="9">
        <v>1.88</v>
      </c>
      <c r="K1115" s="9">
        <v>1.28</v>
      </c>
      <c r="L1115" s="8"/>
      <c r="M1115" s="9">
        <v>2.03</v>
      </c>
      <c r="N1115" s="9">
        <v>24.57</v>
      </c>
      <c r="O1115" t="s">
        <v>3</v>
      </c>
    </row>
    <row r="1116" ht="16.3" customHeight="1" spans="1:15">
      <c r="A1116" s="5" t="s">
        <v>2354</v>
      </c>
      <c r="B1116" s="6" t="s">
        <v>2096</v>
      </c>
      <c r="C1116" s="6" t="s">
        <v>2097</v>
      </c>
      <c r="D1116" s="5" t="s">
        <v>189</v>
      </c>
      <c r="E1116" s="10">
        <v>196.6</v>
      </c>
      <c r="F1116" s="9">
        <v>9.07</v>
      </c>
      <c r="G1116" s="9">
        <v>10.31</v>
      </c>
      <c r="H1116" s="8"/>
      <c r="I1116" s="8"/>
      <c r="J1116" s="9">
        <v>1.88</v>
      </c>
      <c r="K1116" s="9">
        <v>1.28</v>
      </c>
      <c r="L1116" s="8"/>
      <c r="M1116" s="9">
        <v>2.03</v>
      </c>
      <c r="N1116" s="9">
        <v>24.57</v>
      </c>
      <c r="O1116" t="s">
        <v>3</v>
      </c>
    </row>
    <row r="1117" ht="27.9" customHeight="1" spans="1:15">
      <c r="A1117" s="5" t="s">
        <v>2355</v>
      </c>
      <c r="B1117" s="6" t="s">
        <v>790</v>
      </c>
      <c r="C1117" s="6" t="s">
        <v>2356</v>
      </c>
      <c r="D1117" s="5" t="s">
        <v>334</v>
      </c>
      <c r="E1117" s="10">
        <v>6</v>
      </c>
      <c r="F1117" s="9">
        <v>15.76</v>
      </c>
      <c r="G1117" s="9">
        <v>65.33</v>
      </c>
      <c r="H1117" s="8"/>
      <c r="I1117" s="8"/>
      <c r="J1117" s="9">
        <v>7.86</v>
      </c>
      <c r="K1117" s="9">
        <v>5.34</v>
      </c>
      <c r="L1117" s="8"/>
      <c r="M1117" s="9">
        <v>8.49</v>
      </c>
      <c r="N1117" s="9">
        <v>102.78</v>
      </c>
      <c r="O1117" t="s">
        <v>3</v>
      </c>
    </row>
    <row r="1118" ht="27.9" customHeight="1" spans="1:15">
      <c r="A1118" s="11" t="s">
        <v>950</v>
      </c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9" t="s">
        <v>3</v>
      </c>
    </row>
    <row r="1119" ht="16.3" customHeight="1" spans="1:15">
      <c r="A1119" s="12" t="s">
        <v>3</v>
      </c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9" t="s">
        <v>3</v>
      </c>
    </row>
    <row r="1120" ht="17.05" customHeight="1" spans="1:15">
      <c r="A1120" s="3" t="s">
        <v>1</v>
      </c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12" t="s">
        <v>2357</v>
      </c>
      <c r="N1120" s="12"/>
      <c r="O1120" s="19" t="s">
        <v>3</v>
      </c>
    </row>
    <row r="1121" ht="17.05" customHeight="1" spans="1:15">
      <c r="A1121" s="13" t="s">
        <v>6</v>
      </c>
      <c r="B1121" s="13" t="s">
        <v>76</v>
      </c>
      <c r="C1121" s="13" t="s">
        <v>952</v>
      </c>
      <c r="D1121" s="13" t="s">
        <v>953</v>
      </c>
      <c r="E1121" s="13" t="s">
        <v>80</v>
      </c>
      <c r="F1121" s="14" t="s">
        <v>954</v>
      </c>
      <c r="G1121" s="15"/>
      <c r="H1121" s="15"/>
      <c r="I1121" s="15"/>
      <c r="J1121" s="15"/>
      <c r="K1121" s="15"/>
      <c r="L1121" s="15"/>
      <c r="M1121" s="20"/>
      <c r="N1121" s="21" t="s">
        <v>955</v>
      </c>
      <c r="O1121" s="22" t="s">
        <v>3</v>
      </c>
    </row>
    <row r="1122" ht="41.85" customHeight="1" spans="1:15">
      <c r="A1122" s="16"/>
      <c r="B1122" s="16"/>
      <c r="C1122" s="16"/>
      <c r="D1122" s="16"/>
      <c r="E1122" s="16"/>
      <c r="F1122" s="4" t="s">
        <v>956</v>
      </c>
      <c r="G1122" s="4" t="s">
        <v>957</v>
      </c>
      <c r="H1122" s="5" t="s">
        <v>958</v>
      </c>
      <c r="I1122" s="4" t="s">
        <v>959</v>
      </c>
      <c r="J1122" s="4" t="s">
        <v>960</v>
      </c>
      <c r="K1122" s="4" t="s">
        <v>961</v>
      </c>
      <c r="L1122" s="4" t="s">
        <v>962</v>
      </c>
      <c r="M1122" s="5" t="s">
        <v>963</v>
      </c>
      <c r="N1122" s="24"/>
      <c r="O1122" s="22" t="s">
        <v>3</v>
      </c>
    </row>
    <row r="1123" ht="16.3" customHeight="1" spans="1:15">
      <c r="A1123" s="5" t="s">
        <v>2358</v>
      </c>
      <c r="B1123" s="6" t="s">
        <v>2127</v>
      </c>
      <c r="C1123" s="6" t="s">
        <v>2359</v>
      </c>
      <c r="D1123" s="5" t="s">
        <v>334</v>
      </c>
      <c r="E1123" s="10">
        <v>6</v>
      </c>
      <c r="F1123" s="9">
        <v>15.76</v>
      </c>
      <c r="G1123" s="9">
        <v>65.33</v>
      </c>
      <c r="H1123" s="8"/>
      <c r="I1123" s="8"/>
      <c r="J1123" s="9">
        <v>7.86</v>
      </c>
      <c r="K1123" s="9">
        <v>5.34</v>
      </c>
      <c r="L1123" s="8"/>
      <c r="M1123" s="9">
        <v>8.49</v>
      </c>
      <c r="N1123" s="9">
        <v>102.78</v>
      </c>
      <c r="O1123" t="s">
        <v>3</v>
      </c>
    </row>
    <row r="1124" ht="27.9" customHeight="1" spans="1:15">
      <c r="A1124" s="5" t="s">
        <v>2360</v>
      </c>
      <c r="B1124" s="6" t="s">
        <v>792</v>
      </c>
      <c r="C1124" s="6" t="s">
        <v>2361</v>
      </c>
      <c r="D1124" s="5" t="s">
        <v>334</v>
      </c>
      <c r="E1124" s="10">
        <v>7</v>
      </c>
      <c r="F1124" s="9">
        <v>15.76</v>
      </c>
      <c r="G1124" s="9">
        <v>65.33</v>
      </c>
      <c r="H1124" s="8"/>
      <c r="I1124" s="8"/>
      <c r="J1124" s="9">
        <v>7.86</v>
      </c>
      <c r="K1124" s="9">
        <v>5.34</v>
      </c>
      <c r="L1124" s="8"/>
      <c r="M1124" s="9">
        <v>8.49</v>
      </c>
      <c r="N1124" s="9">
        <v>102.78</v>
      </c>
      <c r="O1124" t="s">
        <v>3</v>
      </c>
    </row>
    <row r="1125" ht="16.3" customHeight="1" spans="1:15">
      <c r="A1125" s="5" t="s">
        <v>2362</v>
      </c>
      <c r="B1125" s="6" t="s">
        <v>2127</v>
      </c>
      <c r="C1125" s="6" t="s">
        <v>2363</v>
      </c>
      <c r="D1125" s="5" t="s">
        <v>334</v>
      </c>
      <c r="E1125" s="10">
        <v>7</v>
      </c>
      <c r="F1125" s="9">
        <v>15.76</v>
      </c>
      <c r="G1125" s="9">
        <v>65.33</v>
      </c>
      <c r="H1125" s="8"/>
      <c r="I1125" s="8"/>
      <c r="J1125" s="9">
        <v>7.86</v>
      </c>
      <c r="K1125" s="9">
        <v>5.34</v>
      </c>
      <c r="L1125" s="8"/>
      <c r="M1125" s="9">
        <v>8.49</v>
      </c>
      <c r="N1125" s="9">
        <v>102.78</v>
      </c>
      <c r="O1125" t="s">
        <v>3</v>
      </c>
    </row>
    <row r="1126" ht="27.9" customHeight="1" spans="1:15">
      <c r="A1126" s="5" t="s">
        <v>2364</v>
      </c>
      <c r="B1126" s="6" t="s">
        <v>794</v>
      </c>
      <c r="C1126" s="6" t="s">
        <v>2365</v>
      </c>
      <c r="D1126" s="5" t="s">
        <v>334</v>
      </c>
      <c r="E1126" s="10">
        <v>6</v>
      </c>
      <c r="F1126" s="9">
        <v>15.76</v>
      </c>
      <c r="G1126" s="9">
        <v>84.32</v>
      </c>
      <c r="H1126" s="8"/>
      <c r="I1126" s="8"/>
      <c r="J1126" s="9">
        <v>9.7</v>
      </c>
      <c r="K1126" s="9">
        <v>6.59</v>
      </c>
      <c r="L1126" s="8"/>
      <c r="M1126" s="9">
        <v>10.47</v>
      </c>
      <c r="N1126" s="9">
        <v>126.84</v>
      </c>
      <c r="O1126" t="s">
        <v>3</v>
      </c>
    </row>
    <row r="1127" ht="16.3" customHeight="1" spans="1:15">
      <c r="A1127" s="5" t="s">
        <v>2366</v>
      </c>
      <c r="B1127" s="6" t="s">
        <v>2127</v>
      </c>
      <c r="C1127" s="6" t="s">
        <v>2367</v>
      </c>
      <c r="D1127" s="5" t="s">
        <v>334</v>
      </c>
      <c r="E1127" s="10">
        <v>6</v>
      </c>
      <c r="F1127" s="9">
        <v>15.76</v>
      </c>
      <c r="G1127" s="9">
        <v>84.32</v>
      </c>
      <c r="H1127" s="8"/>
      <c r="I1127" s="8"/>
      <c r="J1127" s="9">
        <v>9.7</v>
      </c>
      <c r="K1127" s="9">
        <v>6.59</v>
      </c>
      <c r="L1127" s="8"/>
      <c r="M1127" s="9">
        <v>10.47</v>
      </c>
      <c r="N1127" s="9">
        <v>126.84</v>
      </c>
      <c r="O1127" t="s">
        <v>3</v>
      </c>
    </row>
    <row r="1128" ht="27.9" customHeight="1" spans="1:15">
      <c r="A1128" s="5" t="s">
        <v>2368</v>
      </c>
      <c r="B1128" s="6" t="s">
        <v>2369</v>
      </c>
      <c r="C1128" s="6" t="s">
        <v>2370</v>
      </c>
      <c r="D1128" s="5" t="s">
        <v>334</v>
      </c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t="s">
        <v>3</v>
      </c>
    </row>
    <row r="1129" ht="16.3" customHeight="1" spans="1:15">
      <c r="A1129" s="5" t="s">
        <v>2371</v>
      </c>
      <c r="B1129" s="6" t="s">
        <v>2372</v>
      </c>
      <c r="C1129" s="6" t="s">
        <v>2373</v>
      </c>
      <c r="D1129" s="5" t="s">
        <v>334</v>
      </c>
      <c r="E1129" s="8"/>
      <c r="F1129" s="9">
        <v>8.84</v>
      </c>
      <c r="G1129" s="9">
        <v>34.27</v>
      </c>
      <c r="H1129" s="8"/>
      <c r="I1129" s="8"/>
      <c r="J1129" s="9">
        <v>4.18</v>
      </c>
      <c r="K1129" s="9">
        <v>2.84</v>
      </c>
      <c r="L1129" s="8"/>
      <c r="M1129" s="9">
        <v>4.51</v>
      </c>
      <c r="N1129" s="9">
        <v>54.64</v>
      </c>
      <c r="O1129" t="s">
        <v>3</v>
      </c>
    </row>
    <row r="1130" ht="27.9" customHeight="1" spans="1:15">
      <c r="A1130" s="5" t="s">
        <v>2374</v>
      </c>
      <c r="B1130" s="6" t="s">
        <v>796</v>
      </c>
      <c r="C1130" s="6" t="s">
        <v>2375</v>
      </c>
      <c r="D1130" s="5" t="s">
        <v>658</v>
      </c>
      <c r="E1130" s="10">
        <v>6</v>
      </c>
      <c r="F1130" s="9">
        <v>61.56</v>
      </c>
      <c r="G1130" s="9">
        <v>72.03</v>
      </c>
      <c r="H1130" s="8"/>
      <c r="I1130" s="8"/>
      <c r="J1130" s="9">
        <v>12.94</v>
      </c>
      <c r="K1130" s="9">
        <v>8.79</v>
      </c>
      <c r="L1130" s="8"/>
      <c r="M1130" s="9">
        <v>13.98</v>
      </c>
      <c r="N1130" s="9">
        <v>169.3</v>
      </c>
      <c r="O1130" t="s">
        <v>3</v>
      </c>
    </row>
    <row r="1131" ht="16.3" customHeight="1" spans="1:15">
      <c r="A1131" s="5" t="s">
        <v>2376</v>
      </c>
      <c r="B1131" s="6" t="s">
        <v>2377</v>
      </c>
      <c r="C1131" s="6" t="s">
        <v>2378</v>
      </c>
      <c r="D1131" s="5" t="s">
        <v>658</v>
      </c>
      <c r="E1131" s="10">
        <v>6</v>
      </c>
      <c r="F1131" s="9">
        <v>61.56</v>
      </c>
      <c r="G1131" s="9">
        <v>72.03</v>
      </c>
      <c r="H1131" s="8"/>
      <c r="I1131" s="8"/>
      <c r="J1131" s="9">
        <v>12.94</v>
      </c>
      <c r="K1131" s="9">
        <v>8.79</v>
      </c>
      <c r="L1131" s="8"/>
      <c r="M1131" s="9">
        <v>13.98</v>
      </c>
      <c r="N1131" s="9">
        <v>169.3</v>
      </c>
      <c r="O1131" t="s">
        <v>3</v>
      </c>
    </row>
    <row r="1132" ht="27.9" customHeight="1" spans="1:15">
      <c r="A1132" s="5" t="s">
        <v>2379</v>
      </c>
      <c r="B1132" s="6" t="s">
        <v>799</v>
      </c>
      <c r="C1132" s="6" t="s">
        <v>2155</v>
      </c>
      <c r="D1132" s="5" t="s">
        <v>259</v>
      </c>
      <c r="E1132" s="10">
        <v>6</v>
      </c>
      <c r="F1132" s="9">
        <v>6.47</v>
      </c>
      <c r="G1132" s="9">
        <v>6.51</v>
      </c>
      <c r="H1132" s="8"/>
      <c r="I1132" s="8"/>
      <c r="J1132" s="9">
        <v>1.26</v>
      </c>
      <c r="K1132" s="9">
        <v>0.85</v>
      </c>
      <c r="L1132" s="8"/>
      <c r="M1132" s="9">
        <v>1.36</v>
      </c>
      <c r="N1132" s="9">
        <v>16.45</v>
      </c>
      <c r="O1132" t="s">
        <v>3</v>
      </c>
    </row>
    <row r="1133" ht="16.3" customHeight="1" spans="1:15">
      <c r="A1133" s="5" t="s">
        <v>2380</v>
      </c>
      <c r="B1133" s="6" t="s">
        <v>2157</v>
      </c>
      <c r="C1133" s="6" t="s">
        <v>2158</v>
      </c>
      <c r="D1133" s="5" t="s">
        <v>334</v>
      </c>
      <c r="E1133" s="10">
        <v>6</v>
      </c>
      <c r="F1133" s="9">
        <v>6.47</v>
      </c>
      <c r="G1133" s="9">
        <v>6.51</v>
      </c>
      <c r="H1133" s="8"/>
      <c r="I1133" s="8"/>
      <c r="J1133" s="9">
        <v>1.26</v>
      </c>
      <c r="K1133" s="9">
        <v>0.85</v>
      </c>
      <c r="L1133" s="8"/>
      <c r="M1133" s="9">
        <v>1.36</v>
      </c>
      <c r="N1133" s="9">
        <v>16.45</v>
      </c>
      <c r="O1133" t="s">
        <v>3</v>
      </c>
    </row>
    <row r="1134" ht="27.9" customHeight="1" spans="1:15">
      <c r="A1134" s="5" t="s">
        <v>2381</v>
      </c>
      <c r="B1134" s="6" t="s">
        <v>800</v>
      </c>
      <c r="C1134" s="6" t="s">
        <v>2160</v>
      </c>
      <c r="D1134" s="5" t="s">
        <v>259</v>
      </c>
      <c r="E1134" s="10">
        <v>7</v>
      </c>
      <c r="F1134" s="9">
        <v>6.47</v>
      </c>
      <c r="G1134" s="9">
        <v>8.69</v>
      </c>
      <c r="H1134" s="8"/>
      <c r="I1134" s="8"/>
      <c r="J1134" s="9">
        <v>1.47</v>
      </c>
      <c r="K1134" s="9">
        <v>1</v>
      </c>
      <c r="L1134" s="8"/>
      <c r="M1134" s="9">
        <v>1.59</v>
      </c>
      <c r="N1134" s="9">
        <v>19.22</v>
      </c>
      <c r="O1134" t="s">
        <v>3</v>
      </c>
    </row>
    <row r="1135" ht="16.3" customHeight="1" spans="1:15">
      <c r="A1135" s="5" t="s">
        <v>2382</v>
      </c>
      <c r="B1135" s="6" t="s">
        <v>2157</v>
      </c>
      <c r="C1135" s="6" t="s">
        <v>2162</v>
      </c>
      <c r="D1135" s="5" t="s">
        <v>334</v>
      </c>
      <c r="E1135" s="10">
        <v>7</v>
      </c>
      <c r="F1135" s="9">
        <v>6.47</v>
      </c>
      <c r="G1135" s="9">
        <v>8.69</v>
      </c>
      <c r="H1135" s="8"/>
      <c r="I1135" s="8"/>
      <c r="J1135" s="9">
        <v>1.47</v>
      </c>
      <c r="K1135" s="9">
        <v>1</v>
      </c>
      <c r="L1135" s="8"/>
      <c r="M1135" s="9">
        <v>1.59</v>
      </c>
      <c r="N1135" s="9">
        <v>19.22</v>
      </c>
      <c r="O1135" t="s">
        <v>3</v>
      </c>
    </row>
    <row r="1136" ht="27.9" customHeight="1" spans="1:15">
      <c r="A1136" s="5" t="s">
        <v>2383</v>
      </c>
      <c r="B1136" s="6" t="s">
        <v>801</v>
      </c>
      <c r="C1136" s="6" t="s">
        <v>2169</v>
      </c>
      <c r="D1136" s="5" t="s">
        <v>259</v>
      </c>
      <c r="E1136" s="10">
        <v>28</v>
      </c>
      <c r="F1136" s="9">
        <v>7.7</v>
      </c>
      <c r="G1136" s="9">
        <v>8.01</v>
      </c>
      <c r="H1136" s="8"/>
      <c r="I1136" s="8"/>
      <c r="J1136" s="9">
        <v>1.52</v>
      </c>
      <c r="K1136" s="9">
        <v>1.03</v>
      </c>
      <c r="L1136" s="8"/>
      <c r="M1136" s="9">
        <v>1.64</v>
      </c>
      <c r="N1136" s="9">
        <v>19.9</v>
      </c>
      <c r="O1136" t="s">
        <v>3</v>
      </c>
    </row>
    <row r="1137" ht="16.3" customHeight="1" spans="1:15">
      <c r="A1137" s="5" t="s">
        <v>2384</v>
      </c>
      <c r="B1137" s="6" t="s">
        <v>2171</v>
      </c>
      <c r="C1137" s="6" t="s">
        <v>2172</v>
      </c>
      <c r="D1137" s="5" t="s">
        <v>334</v>
      </c>
      <c r="E1137" s="10">
        <v>28</v>
      </c>
      <c r="F1137" s="9">
        <v>7.7</v>
      </c>
      <c r="G1137" s="9">
        <v>8.01</v>
      </c>
      <c r="H1137" s="8"/>
      <c r="I1137" s="8"/>
      <c r="J1137" s="9">
        <v>1.52</v>
      </c>
      <c r="K1137" s="9">
        <v>1.03</v>
      </c>
      <c r="L1137" s="8"/>
      <c r="M1137" s="9">
        <v>1.64</v>
      </c>
      <c r="N1137" s="9">
        <v>19.9</v>
      </c>
      <c r="O1137" t="s">
        <v>3</v>
      </c>
    </row>
    <row r="1138" ht="27.9" customHeight="1" spans="1:15">
      <c r="A1138" s="5" t="s">
        <v>2385</v>
      </c>
      <c r="B1138" s="6" t="s">
        <v>802</v>
      </c>
      <c r="C1138" s="6" t="s">
        <v>2386</v>
      </c>
      <c r="D1138" s="5" t="s">
        <v>259</v>
      </c>
      <c r="E1138" s="10">
        <v>23</v>
      </c>
      <c r="F1138" s="9">
        <v>7.7</v>
      </c>
      <c r="G1138" s="9">
        <v>13.59</v>
      </c>
      <c r="H1138" s="8"/>
      <c r="I1138" s="8"/>
      <c r="J1138" s="9">
        <v>2.06</v>
      </c>
      <c r="K1138" s="9">
        <v>1.4</v>
      </c>
      <c r="L1138" s="8"/>
      <c r="M1138" s="9">
        <v>2.23</v>
      </c>
      <c r="N1138" s="9">
        <v>26.98</v>
      </c>
      <c r="O1138" t="s">
        <v>3</v>
      </c>
    </row>
    <row r="1139" ht="16.3" customHeight="1" spans="1:15">
      <c r="A1139" s="5" t="s">
        <v>2387</v>
      </c>
      <c r="B1139" s="6" t="s">
        <v>2171</v>
      </c>
      <c r="C1139" s="6" t="s">
        <v>2176</v>
      </c>
      <c r="D1139" s="5" t="s">
        <v>334</v>
      </c>
      <c r="E1139" s="10">
        <v>23</v>
      </c>
      <c r="F1139" s="9">
        <v>7.7</v>
      </c>
      <c r="G1139" s="9">
        <v>13.59</v>
      </c>
      <c r="H1139" s="8"/>
      <c r="I1139" s="8"/>
      <c r="J1139" s="9">
        <v>2.06</v>
      </c>
      <c r="K1139" s="9">
        <v>1.4</v>
      </c>
      <c r="L1139" s="8"/>
      <c r="M1139" s="9">
        <v>2.23</v>
      </c>
      <c r="N1139" s="9">
        <v>26.98</v>
      </c>
      <c r="O1139" t="s">
        <v>3</v>
      </c>
    </row>
    <row r="1140" ht="27.9" customHeight="1" spans="1:15">
      <c r="A1140" s="5" t="s">
        <v>2388</v>
      </c>
      <c r="B1140" s="6" t="s">
        <v>803</v>
      </c>
      <c r="C1140" s="6" t="s">
        <v>2178</v>
      </c>
      <c r="D1140" s="5" t="s">
        <v>259</v>
      </c>
      <c r="E1140" s="10">
        <v>4</v>
      </c>
      <c r="F1140" s="9">
        <v>7.7</v>
      </c>
      <c r="G1140" s="9">
        <v>13.59</v>
      </c>
      <c r="H1140" s="8"/>
      <c r="I1140" s="8"/>
      <c r="J1140" s="9">
        <v>2.06</v>
      </c>
      <c r="K1140" s="9">
        <v>1.4</v>
      </c>
      <c r="L1140" s="8"/>
      <c r="M1140" s="9">
        <v>2.23</v>
      </c>
      <c r="N1140" s="9">
        <v>26.98</v>
      </c>
      <c r="O1140" t="s">
        <v>3</v>
      </c>
    </row>
    <row r="1141" ht="16.3" customHeight="1" spans="1:15">
      <c r="A1141" s="5" t="s">
        <v>2389</v>
      </c>
      <c r="B1141" s="6" t="s">
        <v>2171</v>
      </c>
      <c r="C1141" s="6" t="s">
        <v>2180</v>
      </c>
      <c r="D1141" s="5" t="s">
        <v>334</v>
      </c>
      <c r="E1141" s="10">
        <v>4</v>
      </c>
      <c r="F1141" s="9">
        <v>7.7</v>
      </c>
      <c r="G1141" s="9">
        <v>13.59</v>
      </c>
      <c r="H1141" s="8"/>
      <c r="I1141" s="8"/>
      <c r="J1141" s="9">
        <v>2.06</v>
      </c>
      <c r="K1141" s="9">
        <v>1.4</v>
      </c>
      <c r="L1141" s="8"/>
      <c r="M1141" s="9">
        <v>2.23</v>
      </c>
      <c r="N1141" s="9">
        <v>26.98</v>
      </c>
      <c r="O1141" t="s">
        <v>3</v>
      </c>
    </row>
    <row r="1142" ht="16.3" customHeight="1" spans="1:15">
      <c r="A1142" s="5" t="s">
        <v>2390</v>
      </c>
      <c r="B1142" s="6" t="s">
        <v>804</v>
      </c>
      <c r="C1142" s="6" t="s">
        <v>720</v>
      </c>
      <c r="D1142" s="5" t="s">
        <v>259</v>
      </c>
      <c r="E1142" s="10">
        <v>68</v>
      </c>
      <c r="F1142" s="9">
        <v>3.75</v>
      </c>
      <c r="G1142" s="9">
        <v>2.12</v>
      </c>
      <c r="H1142" s="8"/>
      <c r="I1142" s="8"/>
      <c r="J1142" s="9">
        <v>0.57</v>
      </c>
      <c r="K1142" s="9">
        <v>0.39</v>
      </c>
      <c r="L1142" s="8"/>
      <c r="M1142" s="9">
        <v>0.61</v>
      </c>
      <c r="N1142" s="9">
        <v>7.44</v>
      </c>
      <c r="O1142" t="s">
        <v>3</v>
      </c>
    </row>
    <row r="1143" ht="27.9" customHeight="1" spans="1:15">
      <c r="A1143" s="11" t="s">
        <v>950</v>
      </c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9" t="s">
        <v>3</v>
      </c>
    </row>
    <row r="1144" ht="16.3" customHeight="1" spans="1:15">
      <c r="A1144" s="12" t="s">
        <v>3</v>
      </c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9" t="s">
        <v>3</v>
      </c>
    </row>
    <row r="1145" ht="17.05" customHeight="1" spans="1:15">
      <c r="A1145" s="3" t="s">
        <v>1</v>
      </c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12" t="s">
        <v>2391</v>
      </c>
      <c r="N1145" s="12"/>
      <c r="O1145" s="19" t="s">
        <v>3</v>
      </c>
    </row>
    <row r="1146" ht="17.05" customHeight="1" spans="1:15">
      <c r="A1146" s="13" t="s">
        <v>6</v>
      </c>
      <c r="B1146" s="13" t="s">
        <v>76</v>
      </c>
      <c r="C1146" s="13" t="s">
        <v>952</v>
      </c>
      <c r="D1146" s="13" t="s">
        <v>953</v>
      </c>
      <c r="E1146" s="13" t="s">
        <v>80</v>
      </c>
      <c r="F1146" s="14" t="s">
        <v>954</v>
      </c>
      <c r="G1146" s="15"/>
      <c r="H1146" s="15"/>
      <c r="I1146" s="15"/>
      <c r="J1146" s="15"/>
      <c r="K1146" s="15"/>
      <c r="L1146" s="15"/>
      <c r="M1146" s="20"/>
      <c r="N1146" s="21" t="s">
        <v>955</v>
      </c>
      <c r="O1146" s="22" t="s">
        <v>3</v>
      </c>
    </row>
    <row r="1147" ht="41.85" customHeight="1" spans="1:15">
      <c r="A1147" s="16"/>
      <c r="B1147" s="16"/>
      <c r="C1147" s="16"/>
      <c r="D1147" s="16"/>
      <c r="E1147" s="16"/>
      <c r="F1147" s="4" t="s">
        <v>956</v>
      </c>
      <c r="G1147" s="4" t="s">
        <v>957</v>
      </c>
      <c r="H1147" s="5" t="s">
        <v>958</v>
      </c>
      <c r="I1147" s="4" t="s">
        <v>959</v>
      </c>
      <c r="J1147" s="4" t="s">
        <v>960</v>
      </c>
      <c r="K1147" s="4" t="s">
        <v>961</v>
      </c>
      <c r="L1147" s="4" t="s">
        <v>962</v>
      </c>
      <c r="M1147" s="5" t="s">
        <v>963</v>
      </c>
      <c r="N1147" s="24"/>
      <c r="O1147" s="22" t="s">
        <v>3</v>
      </c>
    </row>
    <row r="1148" ht="16.3" customHeight="1" spans="1:15">
      <c r="A1148" s="5" t="s">
        <v>3</v>
      </c>
      <c r="B1148" s="6" t="s">
        <v>3</v>
      </c>
      <c r="C1148" s="6" t="s">
        <v>721</v>
      </c>
      <c r="D1148" s="5" t="s">
        <v>3</v>
      </c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t="s">
        <v>3</v>
      </c>
    </row>
    <row r="1149" ht="16.3" customHeight="1" spans="1:15">
      <c r="A1149" s="5" t="s">
        <v>2392</v>
      </c>
      <c r="B1149" s="6" t="s">
        <v>2184</v>
      </c>
      <c r="C1149" s="6" t="s">
        <v>2185</v>
      </c>
      <c r="D1149" s="5" t="s">
        <v>259</v>
      </c>
      <c r="E1149" s="10">
        <v>68</v>
      </c>
      <c r="F1149" s="9">
        <v>3.75</v>
      </c>
      <c r="G1149" s="9">
        <v>2.12</v>
      </c>
      <c r="H1149" s="8"/>
      <c r="I1149" s="8"/>
      <c r="J1149" s="9">
        <v>0.57</v>
      </c>
      <c r="K1149" s="9">
        <v>0.39</v>
      </c>
      <c r="L1149" s="8"/>
      <c r="M1149" s="9">
        <v>0.61</v>
      </c>
      <c r="N1149" s="9">
        <v>7.44</v>
      </c>
      <c r="O1149" t="s">
        <v>3</v>
      </c>
    </row>
    <row r="1150" ht="27.9" customHeight="1" spans="1:15">
      <c r="A1150" s="5" t="s">
        <v>2393</v>
      </c>
      <c r="B1150" s="6" t="s">
        <v>805</v>
      </c>
      <c r="C1150" s="6" t="s">
        <v>2187</v>
      </c>
      <c r="D1150" s="5" t="s">
        <v>259</v>
      </c>
      <c r="E1150" s="10">
        <v>27</v>
      </c>
      <c r="F1150" s="9">
        <v>3.51</v>
      </c>
      <c r="G1150" s="9">
        <v>2.21</v>
      </c>
      <c r="H1150" s="8"/>
      <c r="I1150" s="8"/>
      <c r="J1150" s="9">
        <v>0.55</v>
      </c>
      <c r="K1150" s="9">
        <v>0.38</v>
      </c>
      <c r="L1150" s="8"/>
      <c r="M1150" s="9">
        <v>0.6</v>
      </c>
      <c r="N1150" s="9">
        <v>7.25</v>
      </c>
      <c r="O1150" t="s">
        <v>3</v>
      </c>
    </row>
    <row r="1151" ht="16.3" customHeight="1" spans="1:15">
      <c r="A1151" s="5" t="s">
        <v>2394</v>
      </c>
      <c r="B1151" s="6" t="s">
        <v>2189</v>
      </c>
      <c r="C1151" s="6" t="s">
        <v>2190</v>
      </c>
      <c r="D1151" s="5" t="s">
        <v>259</v>
      </c>
      <c r="E1151" s="10">
        <v>27</v>
      </c>
      <c r="F1151" s="9">
        <v>3.51</v>
      </c>
      <c r="G1151" s="9">
        <v>2.21</v>
      </c>
      <c r="H1151" s="8"/>
      <c r="I1151" s="8"/>
      <c r="J1151" s="9">
        <v>0.55</v>
      </c>
      <c r="K1151" s="9">
        <v>0.38</v>
      </c>
      <c r="L1151" s="8"/>
      <c r="M1151" s="9">
        <v>0.6</v>
      </c>
      <c r="N1151" s="9">
        <v>7.25</v>
      </c>
      <c r="O1151" t="s">
        <v>3</v>
      </c>
    </row>
    <row r="1152" ht="16.3" customHeight="1" spans="1:15">
      <c r="A1152" s="17" t="s">
        <v>68</v>
      </c>
      <c r="B1152" s="18"/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23"/>
      <c r="O1152" t="s">
        <v>948</v>
      </c>
    </row>
    <row r="1153" ht="27.9" customHeight="1" spans="1:15">
      <c r="A1153" s="5" t="s">
        <v>2395</v>
      </c>
      <c r="B1153" s="6" t="s">
        <v>806</v>
      </c>
      <c r="C1153" s="6" t="s">
        <v>2075</v>
      </c>
      <c r="D1153" s="5" t="s">
        <v>189</v>
      </c>
      <c r="E1153" s="10">
        <v>25.07</v>
      </c>
      <c r="F1153" s="9">
        <v>4.58</v>
      </c>
      <c r="G1153" s="9">
        <v>5.71</v>
      </c>
      <c r="H1153" s="8"/>
      <c r="I1153" s="8"/>
      <c r="J1153" s="9">
        <v>1</v>
      </c>
      <c r="K1153" s="9">
        <v>0.68</v>
      </c>
      <c r="L1153" s="8"/>
      <c r="M1153" s="9">
        <v>1.08</v>
      </c>
      <c r="N1153" s="9">
        <v>13.05</v>
      </c>
      <c r="O1153" t="s">
        <v>3</v>
      </c>
    </row>
    <row r="1154" ht="16.3" customHeight="1" spans="1:15">
      <c r="A1154" s="5" t="s">
        <v>2396</v>
      </c>
      <c r="B1154" s="6" t="s">
        <v>2077</v>
      </c>
      <c r="C1154" s="6" t="s">
        <v>2078</v>
      </c>
      <c r="D1154" s="5" t="s">
        <v>189</v>
      </c>
      <c r="E1154" s="10">
        <v>25.07</v>
      </c>
      <c r="F1154" s="9">
        <v>4.58</v>
      </c>
      <c r="G1154" s="9">
        <v>5.71</v>
      </c>
      <c r="H1154" s="8"/>
      <c r="I1154" s="8"/>
      <c r="J1154" s="9">
        <v>1</v>
      </c>
      <c r="K1154" s="9">
        <v>0.68</v>
      </c>
      <c r="L1154" s="8"/>
      <c r="M1154" s="9">
        <v>1.08</v>
      </c>
      <c r="N1154" s="9">
        <v>13.05</v>
      </c>
      <c r="O1154" t="s">
        <v>3</v>
      </c>
    </row>
    <row r="1155" ht="27.9" customHeight="1" spans="1:15">
      <c r="A1155" s="5" t="s">
        <v>2397</v>
      </c>
      <c r="B1155" s="6" t="s">
        <v>807</v>
      </c>
      <c r="C1155" s="6" t="s">
        <v>2094</v>
      </c>
      <c r="D1155" s="5" t="s">
        <v>189</v>
      </c>
      <c r="E1155" s="10">
        <v>1.2</v>
      </c>
      <c r="F1155" s="9">
        <v>9.07</v>
      </c>
      <c r="G1155" s="9">
        <v>10.31</v>
      </c>
      <c r="H1155" s="8"/>
      <c r="I1155" s="8"/>
      <c r="J1155" s="9">
        <v>1.88</v>
      </c>
      <c r="K1155" s="9">
        <v>1.28</v>
      </c>
      <c r="L1155" s="8"/>
      <c r="M1155" s="9">
        <v>2.03</v>
      </c>
      <c r="N1155" s="9">
        <v>24.57</v>
      </c>
      <c r="O1155" t="s">
        <v>3</v>
      </c>
    </row>
    <row r="1156" ht="16.3" customHeight="1" spans="1:15">
      <c r="A1156" s="5" t="s">
        <v>2398</v>
      </c>
      <c r="B1156" s="6" t="s">
        <v>2096</v>
      </c>
      <c r="C1156" s="6" t="s">
        <v>2097</v>
      </c>
      <c r="D1156" s="5" t="s">
        <v>189</v>
      </c>
      <c r="E1156" s="10">
        <v>1.2</v>
      </c>
      <c r="F1156" s="9">
        <v>9.07</v>
      </c>
      <c r="G1156" s="9">
        <v>10.31</v>
      </c>
      <c r="H1156" s="8"/>
      <c r="I1156" s="8"/>
      <c r="J1156" s="9">
        <v>1.88</v>
      </c>
      <c r="K1156" s="9">
        <v>1.28</v>
      </c>
      <c r="L1156" s="8"/>
      <c r="M1156" s="9">
        <v>2.03</v>
      </c>
      <c r="N1156" s="9">
        <v>24.57</v>
      </c>
      <c r="O1156" t="s">
        <v>3</v>
      </c>
    </row>
    <row r="1157" ht="27.9" customHeight="1" spans="1:15">
      <c r="A1157" s="5" t="s">
        <v>2399</v>
      </c>
      <c r="B1157" s="6" t="s">
        <v>808</v>
      </c>
      <c r="C1157" s="6" t="s">
        <v>2238</v>
      </c>
      <c r="D1157" s="5" t="s">
        <v>189</v>
      </c>
      <c r="E1157" s="10">
        <v>50.14</v>
      </c>
      <c r="F1157" s="9">
        <v>1.47</v>
      </c>
      <c r="G1157" s="9">
        <v>1.96</v>
      </c>
      <c r="H1157" s="8"/>
      <c r="I1157" s="9">
        <v>0.03</v>
      </c>
      <c r="J1157" s="9">
        <v>0.34</v>
      </c>
      <c r="K1157" s="9">
        <v>0.23</v>
      </c>
      <c r="L1157" s="8"/>
      <c r="M1157" s="9">
        <v>0.36</v>
      </c>
      <c r="N1157" s="9">
        <v>4.39</v>
      </c>
      <c r="O1157" t="s">
        <v>3</v>
      </c>
    </row>
    <row r="1158" ht="16.3" customHeight="1" spans="1:15">
      <c r="A1158" s="5" t="s">
        <v>2400</v>
      </c>
      <c r="B1158" s="6" t="s">
        <v>2240</v>
      </c>
      <c r="C1158" s="6" t="s">
        <v>2241</v>
      </c>
      <c r="D1158" s="5" t="s">
        <v>189</v>
      </c>
      <c r="E1158" s="10">
        <v>50.14</v>
      </c>
      <c r="F1158" s="9">
        <v>1.47</v>
      </c>
      <c r="G1158" s="9">
        <v>1.96</v>
      </c>
      <c r="H1158" s="8"/>
      <c r="I1158" s="9">
        <v>0.03</v>
      </c>
      <c r="J1158" s="9">
        <v>0.34</v>
      </c>
      <c r="K1158" s="9">
        <v>0.23</v>
      </c>
      <c r="L1158" s="8"/>
      <c r="M1158" s="9">
        <v>0.36</v>
      </c>
      <c r="N1158" s="9">
        <v>4.39</v>
      </c>
      <c r="O1158" t="s">
        <v>3</v>
      </c>
    </row>
    <row r="1159" ht="27.9" customHeight="1" spans="1:15">
      <c r="A1159" s="5" t="s">
        <v>2401</v>
      </c>
      <c r="B1159" s="6" t="s">
        <v>809</v>
      </c>
      <c r="C1159" s="6" t="s">
        <v>2243</v>
      </c>
      <c r="D1159" s="5" t="s">
        <v>746</v>
      </c>
      <c r="E1159" s="10">
        <v>4</v>
      </c>
      <c r="F1159" s="9">
        <v>5.67</v>
      </c>
      <c r="G1159" s="9">
        <v>0.08</v>
      </c>
      <c r="H1159" s="8"/>
      <c r="I1159" s="9">
        <v>4.61</v>
      </c>
      <c r="J1159" s="9">
        <v>1</v>
      </c>
      <c r="K1159" s="9">
        <v>0.68</v>
      </c>
      <c r="L1159" s="8"/>
      <c r="M1159" s="9">
        <v>1.08</v>
      </c>
      <c r="N1159" s="9">
        <v>13.12</v>
      </c>
      <c r="O1159" t="s">
        <v>3</v>
      </c>
    </row>
    <row r="1160" ht="16.3" customHeight="1" spans="1:15">
      <c r="A1160" s="5" t="s">
        <v>2402</v>
      </c>
      <c r="B1160" s="6" t="s">
        <v>2245</v>
      </c>
      <c r="C1160" s="6" t="s">
        <v>2246</v>
      </c>
      <c r="D1160" s="5" t="s">
        <v>2247</v>
      </c>
      <c r="E1160" s="10">
        <v>4</v>
      </c>
      <c r="F1160" s="9">
        <v>5.67</v>
      </c>
      <c r="G1160" s="9">
        <v>0.08</v>
      </c>
      <c r="H1160" s="8"/>
      <c r="I1160" s="9">
        <v>4.61</v>
      </c>
      <c r="J1160" s="9">
        <v>1</v>
      </c>
      <c r="K1160" s="9">
        <v>0.68</v>
      </c>
      <c r="L1160" s="8"/>
      <c r="M1160" s="9">
        <v>1.08</v>
      </c>
      <c r="N1160" s="9">
        <v>13.12</v>
      </c>
      <c r="O1160" t="s">
        <v>3</v>
      </c>
    </row>
    <row r="1161" ht="27.9" customHeight="1" spans="1:15">
      <c r="A1161" s="5" t="s">
        <v>2403</v>
      </c>
      <c r="B1161" s="6" t="s">
        <v>810</v>
      </c>
      <c r="C1161" s="6" t="s">
        <v>2249</v>
      </c>
      <c r="D1161" s="5" t="s">
        <v>259</v>
      </c>
      <c r="E1161" s="10">
        <v>4</v>
      </c>
      <c r="F1161" s="9">
        <v>21.31</v>
      </c>
      <c r="G1161" s="9">
        <v>34.16</v>
      </c>
      <c r="H1161" s="8"/>
      <c r="I1161" s="8"/>
      <c r="J1161" s="9">
        <v>5.38</v>
      </c>
      <c r="K1161" s="9">
        <v>3.65</v>
      </c>
      <c r="L1161" s="8"/>
      <c r="M1161" s="9">
        <v>5.8</v>
      </c>
      <c r="N1161" s="9">
        <v>70.3</v>
      </c>
      <c r="O1161" t="s">
        <v>3</v>
      </c>
    </row>
    <row r="1162" ht="16.3" customHeight="1" spans="1:15">
      <c r="A1162" s="5" t="s">
        <v>2404</v>
      </c>
      <c r="B1162" s="6" t="s">
        <v>2251</v>
      </c>
      <c r="C1162" s="6" t="s">
        <v>2405</v>
      </c>
      <c r="D1162" s="5" t="s">
        <v>259</v>
      </c>
      <c r="E1162" s="8"/>
      <c r="F1162" s="9">
        <v>6.8</v>
      </c>
      <c r="G1162" s="9">
        <v>31.47</v>
      </c>
      <c r="H1162" s="8"/>
      <c r="I1162" s="8"/>
      <c r="J1162" s="9">
        <v>3.71</v>
      </c>
      <c r="K1162" s="9">
        <v>2.52</v>
      </c>
      <c r="L1162" s="8"/>
      <c r="M1162" s="9">
        <v>4.01</v>
      </c>
      <c r="N1162" s="9">
        <v>48.51</v>
      </c>
      <c r="O1162" t="s">
        <v>3</v>
      </c>
    </row>
    <row r="1163" ht="16.3" customHeight="1" spans="1:15">
      <c r="A1163" s="5" t="s">
        <v>2406</v>
      </c>
      <c r="B1163" s="6" t="s">
        <v>2407</v>
      </c>
      <c r="C1163" s="6" t="s">
        <v>2252</v>
      </c>
      <c r="D1163" s="5" t="s">
        <v>259</v>
      </c>
      <c r="E1163" s="10">
        <v>4</v>
      </c>
      <c r="F1163" s="9">
        <v>10.2</v>
      </c>
      <c r="G1163" s="9">
        <v>31.47</v>
      </c>
      <c r="H1163" s="8"/>
      <c r="I1163" s="8"/>
      <c r="J1163" s="9">
        <v>4.04</v>
      </c>
      <c r="K1163" s="9">
        <v>2.74</v>
      </c>
      <c r="L1163" s="8"/>
      <c r="M1163" s="9">
        <v>4.36</v>
      </c>
      <c r="N1163" s="9">
        <v>52.81</v>
      </c>
      <c r="O1163" t="s">
        <v>3</v>
      </c>
    </row>
    <row r="1164" ht="16.3" customHeight="1" spans="1:15">
      <c r="A1164" s="5" t="s">
        <v>2408</v>
      </c>
      <c r="B1164" s="6" t="s">
        <v>2254</v>
      </c>
      <c r="C1164" s="6" t="s">
        <v>2255</v>
      </c>
      <c r="D1164" s="5" t="s">
        <v>259</v>
      </c>
      <c r="E1164" s="10">
        <v>4</v>
      </c>
      <c r="F1164" s="9">
        <v>11.11</v>
      </c>
      <c r="G1164" s="9">
        <v>2.69</v>
      </c>
      <c r="H1164" s="8"/>
      <c r="I1164" s="8"/>
      <c r="J1164" s="9">
        <v>1.34</v>
      </c>
      <c r="K1164" s="9">
        <v>0.91</v>
      </c>
      <c r="L1164" s="8"/>
      <c r="M1164" s="9">
        <v>1.44</v>
      </c>
      <c r="N1164" s="9">
        <v>17.49</v>
      </c>
      <c r="O1164" t="s">
        <v>3</v>
      </c>
    </row>
    <row r="1165" ht="16.3" customHeight="1" spans="1:15">
      <c r="A1165" s="17" t="s">
        <v>69</v>
      </c>
      <c r="B1165" s="18"/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23"/>
      <c r="O1165" t="s">
        <v>948</v>
      </c>
    </row>
    <row r="1166" ht="74.4" customHeight="1" spans="1:15">
      <c r="A1166" s="5" t="s">
        <v>2409</v>
      </c>
      <c r="B1166" s="6" t="s">
        <v>811</v>
      </c>
      <c r="C1166" s="6" t="s">
        <v>2410</v>
      </c>
      <c r="D1166" s="5" t="s">
        <v>189</v>
      </c>
      <c r="E1166" s="10">
        <v>14.145</v>
      </c>
      <c r="F1166" s="9">
        <v>31.08</v>
      </c>
      <c r="G1166" s="9">
        <v>55.08</v>
      </c>
      <c r="H1166" s="8"/>
      <c r="I1166" s="9">
        <v>1.27</v>
      </c>
      <c r="J1166" s="9">
        <v>8.47</v>
      </c>
      <c r="K1166" s="9">
        <v>5.75</v>
      </c>
      <c r="L1166" s="8"/>
      <c r="M1166" s="9">
        <v>9.15</v>
      </c>
      <c r="N1166" s="9">
        <v>110.8</v>
      </c>
      <c r="O1166" t="s">
        <v>3</v>
      </c>
    </row>
    <row r="1167" ht="27.9" customHeight="1" spans="1:15">
      <c r="A1167" s="11" t="s">
        <v>950</v>
      </c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9" t="s">
        <v>3</v>
      </c>
    </row>
    <row r="1168" ht="16.3" customHeight="1" spans="1:15">
      <c r="A1168" s="12" t="s">
        <v>3</v>
      </c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9" t="s">
        <v>3</v>
      </c>
    </row>
    <row r="1169" ht="17.05" customHeight="1" spans="1:15">
      <c r="A1169" s="3" t="s">
        <v>1</v>
      </c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12" t="s">
        <v>2411</v>
      </c>
      <c r="N1169" s="12"/>
      <c r="O1169" s="19" t="s">
        <v>3</v>
      </c>
    </row>
    <row r="1170" ht="17.05" customHeight="1" spans="1:15">
      <c r="A1170" s="13" t="s">
        <v>6</v>
      </c>
      <c r="B1170" s="13" t="s">
        <v>76</v>
      </c>
      <c r="C1170" s="13" t="s">
        <v>952</v>
      </c>
      <c r="D1170" s="13" t="s">
        <v>953</v>
      </c>
      <c r="E1170" s="13" t="s">
        <v>80</v>
      </c>
      <c r="F1170" s="14" t="s">
        <v>954</v>
      </c>
      <c r="G1170" s="15"/>
      <c r="H1170" s="15"/>
      <c r="I1170" s="15"/>
      <c r="J1170" s="15"/>
      <c r="K1170" s="15"/>
      <c r="L1170" s="15"/>
      <c r="M1170" s="20"/>
      <c r="N1170" s="21" t="s">
        <v>955</v>
      </c>
      <c r="O1170" s="22" t="s">
        <v>3</v>
      </c>
    </row>
    <row r="1171" ht="41.85" customHeight="1" spans="1:15">
      <c r="A1171" s="16"/>
      <c r="B1171" s="16"/>
      <c r="C1171" s="16"/>
      <c r="D1171" s="16"/>
      <c r="E1171" s="16"/>
      <c r="F1171" s="4" t="s">
        <v>956</v>
      </c>
      <c r="G1171" s="4" t="s">
        <v>957</v>
      </c>
      <c r="H1171" s="5" t="s">
        <v>958</v>
      </c>
      <c r="I1171" s="4" t="s">
        <v>959</v>
      </c>
      <c r="J1171" s="4" t="s">
        <v>960</v>
      </c>
      <c r="K1171" s="4" t="s">
        <v>961</v>
      </c>
      <c r="L1171" s="4" t="s">
        <v>962</v>
      </c>
      <c r="M1171" s="5" t="s">
        <v>963</v>
      </c>
      <c r="N1171" s="24"/>
      <c r="O1171" s="22" t="s">
        <v>3</v>
      </c>
    </row>
    <row r="1172" ht="16.3" customHeight="1" spans="1:15">
      <c r="A1172" s="5" t="s">
        <v>3</v>
      </c>
      <c r="B1172" s="6" t="s">
        <v>3</v>
      </c>
      <c r="C1172" s="6" t="s">
        <v>830</v>
      </c>
      <c r="D1172" s="5" t="s">
        <v>3</v>
      </c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t="s">
        <v>3</v>
      </c>
    </row>
    <row r="1173" ht="27.9" customHeight="1" spans="1:15">
      <c r="A1173" s="5" t="s">
        <v>2412</v>
      </c>
      <c r="B1173" s="6" t="s">
        <v>2413</v>
      </c>
      <c r="C1173" s="6" t="s">
        <v>2414</v>
      </c>
      <c r="D1173" s="5" t="s">
        <v>189</v>
      </c>
      <c r="E1173" s="10">
        <v>14.145</v>
      </c>
      <c r="F1173" s="9">
        <v>30.39</v>
      </c>
      <c r="G1173" s="9">
        <v>55.02</v>
      </c>
      <c r="H1173" s="8"/>
      <c r="I1173" s="9">
        <v>1.27</v>
      </c>
      <c r="J1173" s="9">
        <v>8.4</v>
      </c>
      <c r="K1173" s="9">
        <v>5.7</v>
      </c>
      <c r="L1173" s="8"/>
      <c r="M1173" s="9">
        <v>9.07</v>
      </c>
      <c r="N1173" s="9">
        <v>109.85</v>
      </c>
      <c r="O1173" t="s">
        <v>3</v>
      </c>
    </row>
    <row r="1174" ht="16.3" customHeight="1" spans="1:15">
      <c r="A1174" s="5" t="s">
        <v>2415</v>
      </c>
      <c r="B1174" s="6" t="s">
        <v>2416</v>
      </c>
      <c r="C1174" s="6" t="s">
        <v>2417</v>
      </c>
      <c r="D1174" s="5" t="s">
        <v>189</v>
      </c>
      <c r="E1174" s="10">
        <v>14.145</v>
      </c>
      <c r="F1174" s="9">
        <v>0.69</v>
      </c>
      <c r="G1174" s="9">
        <v>0.06</v>
      </c>
      <c r="H1174" s="8"/>
      <c r="I1174" s="8"/>
      <c r="J1174" s="9">
        <v>0.07</v>
      </c>
      <c r="K1174" s="9">
        <v>0.05</v>
      </c>
      <c r="L1174" s="8"/>
      <c r="M1174" s="9">
        <v>0.08</v>
      </c>
      <c r="N1174" s="9">
        <v>0.95</v>
      </c>
      <c r="O1174" t="s">
        <v>3</v>
      </c>
    </row>
    <row r="1175" ht="86.05" customHeight="1" spans="1:15">
      <c r="A1175" s="5" t="s">
        <v>2418</v>
      </c>
      <c r="B1175" s="6" t="s">
        <v>814</v>
      </c>
      <c r="C1175" s="6" t="s">
        <v>2419</v>
      </c>
      <c r="D1175" s="5" t="s">
        <v>189</v>
      </c>
      <c r="E1175" s="10">
        <v>5.4</v>
      </c>
      <c r="F1175" s="9">
        <v>29.17</v>
      </c>
      <c r="G1175" s="9">
        <v>42.14</v>
      </c>
      <c r="H1175" s="8"/>
      <c r="I1175" s="9">
        <v>1.11</v>
      </c>
      <c r="J1175" s="9">
        <v>7.02</v>
      </c>
      <c r="K1175" s="9">
        <v>4.77</v>
      </c>
      <c r="L1175" s="8"/>
      <c r="M1175" s="9">
        <v>7.57</v>
      </c>
      <c r="N1175" s="9">
        <v>91.78</v>
      </c>
      <c r="O1175" t="s">
        <v>3</v>
      </c>
    </row>
    <row r="1176" ht="27.9" customHeight="1" spans="1:15">
      <c r="A1176" s="5" t="s">
        <v>2420</v>
      </c>
      <c r="B1176" s="6" t="s">
        <v>2421</v>
      </c>
      <c r="C1176" s="6" t="s">
        <v>2422</v>
      </c>
      <c r="D1176" s="5" t="s">
        <v>189</v>
      </c>
      <c r="E1176" s="10">
        <v>5.4</v>
      </c>
      <c r="F1176" s="9">
        <v>28.59</v>
      </c>
      <c r="G1176" s="9">
        <v>42.1</v>
      </c>
      <c r="H1176" s="8"/>
      <c r="I1176" s="9">
        <v>1.11</v>
      </c>
      <c r="J1176" s="9">
        <v>6.96</v>
      </c>
      <c r="K1176" s="9">
        <v>4.73</v>
      </c>
      <c r="L1176" s="8"/>
      <c r="M1176" s="9">
        <v>7.51</v>
      </c>
      <c r="N1176" s="9">
        <v>91</v>
      </c>
      <c r="O1176" t="s">
        <v>3</v>
      </c>
    </row>
    <row r="1177" ht="16.3" customHeight="1" spans="1:15">
      <c r="A1177" s="5" t="s">
        <v>2423</v>
      </c>
      <c r="B1177" s="6" t="s">
        <v>2424</v>
      </c>
      <c r="C1177" s="6" t="s">
        <v>2425</v>
      </c>
      <c r="D1177" s="5" t="s">
        <v>189</v>
      </c>
      <c r="E1177" s="10">
        <v>5.4</v>
      </c>
      <c r="F1177" s="9">
        <v>0.58</v>
      </c>
      <c r="G1177" s="9">
        <v>0.04</v>
      </c>
      <c r="H1177" s="8"/>
      <c r="I1177" s="8"/>
      <c r="J1177" s="9">
        <v>0.06</v>
      </c>
      <c r="K1177" s="9">
        <v>0.04</v>
      </c>
      <c r="L1177" s="8"/>
      <c r="M1177" s="9">
        <v>0.06</v>
      </c>
      <c r="N1177" s="9">
        <v>0.78</v>
      </c>
      <c r="O1177" t="s">
        <v>3</v>
      </c>
    </row>
    <row r="1178" ht="86.05" customHeight="1" spans="1:15">
      <c r="A1178" s="5" t="s">
        <v>2426</v>
      </c>
      <c r="B1178" s="6" t="s">
        <v>816</v>
      </c>
      <c r="C1178" s="6" t="s">
        <v>2427</v>
      </c>
      <c r="D1178" s="5" t="s">
        <v>189</v>
      </c>
      <c r="E1178" s="10">
        <v>47.81</v>
      </c>
      <c r="F1178" s="9">
        <v>27.6</v>
      </c>
      <c r="G1178" s="9">
        <v>31.28</v>
      </c>
      <c r="H1178" s="8"/>
      <c r="I1178" s="9">
        <v>0.83</v>
      </c>
      <c r="J1178" s="9">
        <v>5.79</v>
      </c>
      <c r="K1178" s="9">
        <v>3.93</v>
      </c>
      <c r="L1178" s="8"/>
      <c r="M1178" s="9">
        <v>6.25</v>
      </c>
      <c r="N1178" s="9">
        <v>75.68</v>
      </c>
      <c r="O1178" t="s">
        <v>3</v>
      </c>
    </row>
    <row r="1179" ht="27.9" customHeight="1" spans="1:15">
      <c r="A1179" s="5" t="s">
        <v>2428</v>
      </c>
      <c r="B1179" s="6" t="s">
        <v>2429</v>
      </c>
      <c r="C1179" s="6" t="s">
        <v>2430</v>
      </c>
      <c r="D1179" s="5" t="s">
        <v>189</v>
      </c>
      <c r="E1179" s="10">
        <v>47.81</v>
      </c>
      <c r="F1179" s="9">
        <v>27.05</v>
      </c>
      <c r="G1179" s="9">
        <v>31.26</v>
      </c>
      <c r="H1179" s="8"/>
      <c r="I1179" s="9">
        <v>0.83</v>
      </c>
      <c r="J1179" s="9">
        <v>5.73</v>
      </c>
      <c r="K1179" s="9">
        <v>3.89</v>
      </c>
      <c r="L1179" s="8"/>
      <c r="M1179" s="9">
        <v>6.19</v>
      </c>
      <c r="N1179" s="9">
        <v>74.95</v>
      </c>
      <c r="O1179" t="s">
        <v>3</v>
      </c>
    </row>
    <row r="1180" ht="16.3" customHeight="1" spans="1:15">
      <c r="A1180" s="5" t="s">
        <v>2431</v>
      </c>
      <c r="B1180" s="6" t="s">
        <v>2432</v>
      </c>
      <c r="C1180" s="6" t="s">
        <v>2433</v>
      </c>
      <c r="D1180" s="5" t="s">
        <v>189</v>
      </c>
      <c r="E1180" s="10">
        <v>47.81</v>
      </c>
      <c r="F1180" s="9">
        <v>0.55</v>
      </c>
      <c r="G1180" s="9">
        <v>0.02</v>
      </c>
      <c r="H1180" s="8"/>
      <c r="I1180" s="8"/>
      <c r="J1180" s="9">
        <v>0.06</v>
      </c>
      <c r="K1180" s="9">
        <v>0.04</v>
      </c>
      <c r="L1180" s="8"/>
      <c r="M1180" s="9">
        <v>0.06</v>
      </c>
      <c r="N1180" s="9">
        <v>0.73</v>
      </c>
      <c r="O1180" t="s">
        <v>3</v>
      </c>
    </row>
    <row r="1181" ht="86.05" customHeight="1" spans="1:15">
      <c r="A1181" s="5" t="s">
        <v>2434</v>
      </c>
      <c r="B1181" s="6" t="s">
        <v>819</v>
      </c>
      <c r="C1181" s="6" t="s">
        <v>2435</v>
      </c>
      <c r="D1181" s="5" t="s">
        <v>189</v>
      </c>
      <c r="E1181" s="10">
        <v>13.83</v>
      </c>
      <c r="F1181" s="9">
        <v>32.17</v>
      </c>
      <c r="G1181" s="9">
        <v>27.63</v>
      </c>
      <c r="H1181" s="8"/>
      <c r="I1181" s="9">
        <v>0.73</v>
      </c>
      <c r="J1181" s="9">
        <v>5.86</v>
      </c>
      <c r="K1181" s="9">
        <v>3.99</v>
      </c>
      <c r="L1181" s="8"/>
      <c r="M1181" s="9">
        <v>6.34</v>
      </c>
      <c r="N1181" s="9">
        <v>76.72</v>
      </c>
      <c r="O1181" t="s">
        <v>3</v>
      </c>
    </row>
    <row r="1182" ht="27.9" customHeight="1" spans="1:15">
      <c r="A1182" s="5" t="s">
        <v>2436</v>
      </c>
      <c r="B1182" s="6" t="s">
        <v>2437</v>
      </c>
      <c r="C1182" s="6" t="s">
        <v>2438</v>
      </c>
      <c r="D1182" s="5" t="s">
        <v>189</v>
      </c>
      <c r="E1182" s="10">
        <v>13.83</v>
      </c>
      <c r="F1182" s="9">
        <v>31.65</v>
      </c>
      <c r="G1182" s="9">
        <v>27.61</v>
      </c>
      <c r="H1182" s="8"/>
      <c r="I1182" s="9">
        <v>0.73</v>
      </c>
      <c r="J1182" s="9">
        <v>5.81</v>
      </c>
      <c r="K1182" s="9">
        <v>3.95</v>
      </c>
      <c r="L1182" s="8"/>
      <c r="M1182" s="9">
        <v>6.28</v>
      </c>
      <c r="N1182" s="9">
        <v>76.03</v>
      </c>
      <c r="O1182" t="s">
        <v>3</v>
      </c>
    </row>
    <row r="1183" ht="27.9" customHeight="1" spans="1:15">
      <c r="A1183" s="11" t="s">
        <v>950</v>
      </c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9" t="s">
        <v>3</v>
      </c>
    </row>
    <row r="1184" ht="16.3" customHeight="1" spans="1:15">
      <c r="A1184" s="12" t="s">
        <v>3</v>
      </c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9" t="s">
        <v>3</v>
      </c>
    </row>
    <row r="1185" ht="17.05" customHeight="1" spans="1:15">
      <c r="A1185" s="3" t="s">
        <v>1</v>
      </c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12" t="s">
        <v>2439</v>
      </c>
      <c r="N1185" s="12"/>
      <c r="O1185" s="19" t="s">
        <v>3</v>
      </c>
    </row>
    <row r="1186" ht="17.05" customHeight="1" spans="1:15">
      <c r="A1186" s="13" t="s">
        <v>6</v>
      </c>
      <c r="B1186" s="13" t="s">
        <v>76</v>
      </c>
      <c r="C1186" s="13" t="s">
        <v>952</v>
      </c>
      <c r="D1186" s="13" t="s">
        <v>953</v>
      </c>
      <c r="E1186" s="13" t="s">
        <v>80</v>
      </c>
      <c r="F1186" s="14" t="s">
        <v>954</v>
      </c>
      <c r="G1186" s="15"/>
      <c r="H1186" s="15"/>
      <c r="I1186" s="15"/>
      <c r="J1186" s="15"/>
      <c r="K1186" s="15"/>
      <c r="L1186" s="15"/>
      <c r="M1186" s="20"/>
      <c r="N1186" s="21" t="s">
        <v>955</v>
      </c>
      <c r="O1186" s="22" t="s">
        <v>3</v>
      </c>
    </row>
    <row r="1187" ht="41.85" customHeight="1" spans="1:15">
      <c r="A1187" s="16"/>
      <c r="B1187" s="16"/>
      <c r="C1187" s="16"/>
      <c r="D1187" s="16"/>
      <c r="E1187" s="16"/>
      <c r="F1187" s="4" t="s">
        <v>956</v>
      </c>
      <c r="G1187" s="4" t="s">
        <v>957</v>
      </c>
      <c r="H1187" s="5" t="s">
        <v>958</v>
      </c>
      <c r="I1187" s="4" t="s">
        <v>959</v>
      </c>
      <c r="J1187" s="4" t="s">
        <v>960</v>
      </c>
      <c r="K1187" s="4" t="s">
        <v>961</v>
      </c>
      <c r="L1187" s="4" t="s">
        <v>962</v>
      </c>
      <c r="M1187" s="5" t="s">
        <v>963</v>
      </c>
      <c r="N1187" s="24"/>
      <c r="O1187" s="22" t="s">
        <v>3</v>
      </c>
    </row>
    <row r="1188" ht="16.3" customHeight="1" spans="1:15">
      <c r="A1188" s="5" t="s">
        <v>2440</v>
      </c>
      <c r="B1188" s="6" t="s">
        <v>2441</v>
      </c>
      <c r="C1188" s="6" t="s">
        <v>2442</v>
      </c>
      <c r="D1188" s="5" t="s">
        <v>189</v>
      </c>
      <c r="E1188" s="10">
        <v>13.83</v>
      </c>
      <c r="F1188" s="9">
        <v>0.52</v>
      </c>
      <c r="G1188" s="9">
        <v>0.02</v>
      </c>
      <c r="H1188" s="8"/>
      <c r="I1188" s="8"/>
      <c r="J1188" s="9">
        <v>0.05</v>
      </c>
      <c r="K1188" s="9">
        <v>0.04</v>
      </c>
      <c r="L1188" s="8"/>
      <c r="M1188" s="9">
        <v>0.06</v>
      </c>
      <c r="N1188" s="9">
        <v>0.69</v>
      </c>
      <c r="O1188" t="s">
        <v>3</v>
      </c>
    </row>
    <row r="1189" ht="86.05" customHeight="1" spans="1:15">
      <c r="A1189" s="5" t="s">
        <v>2443</v>
      </c>
      <c r="B1189" s="6" t="s">
        <v>821</v>
      </c>
      <c r="C1189" s="6" t="s">
        <v>2444</v>
      </c>
      <c r="D1189" s="5" t="s">
        <v>189</v>
      </c>
      <c r="E1189" s="10">
        <v>181.54</v>
      </c>
      <c r="F1189" s="9">
        <v>25.21</v>
      </c>
      <c r="G1189" s="9">
        <v>25.05</v>
      </c>
      <c r="H1189" s="8"/>
      <c r="I1189" s="9">
        <v>0.55</v>
      </c>
      <c r="J1189" s="9">
        <v>4.93</v>
      </c>
      <c r="K1189" s="9">
        <v>3.34</v>
      </c>
      <c r="L1189" s="8"/>
      <c r="M1189" s="9">
        <v>5.32</v>
      </c>
      <c r="N1189" s="9">
        <v>64.4</v>
      </c>
      <c r="O1189" t="s">
        <v>3</v>
      </c>
    </row>
    <row r="1190" ht="27.9" customHeight="1" spans="1:15">
      <c r="A1190" s="5" t="s">
        <v>2445</v>
      </c>
      <c r="B1190" s="6" t="s">
        <v>2446</v>
      </c>
      <c r="C1190" s="6" t="s">
        <v>2447</v>
      </c>
      <c r="D1190" s="5" t="s">
        <v>189</v>
      </c>
      <c r="E1190" s="10">
        <v>181.54</v>
      </c>
      <c r="F1190" s="9">
        <v>24.73</v>
      </c>
      <c r="G1190" s="9">
        <v>25.04</v>
      </c>
      <c r="H1190" s="8"/>
      <c r="I1190" s="9">
        <v>0.55</v>
      </c>
      <c r="J1190" s="9">
        <v>4.88</v>
      </c>
      <c r="K1190" s="9">
        <v>3.31</v>
      </c>
      <c r="L1190" s="8"/>
      <c r="M1190" s="9">
        <v>5.27</v>
      </c>
      <c r="N1190" s="9">
        <v>63.78</v>
      </c>
      <c r="O1190" t="s">
        <v>3</v>
      </c>
    </row>
    <row r="1191" ht="16.3" customHeight="1" spans="1:15">
      <c r="A1191" s="5" t="s">
        <v>2448</v>
      </c>
      <c r="B1191" s="6" t="s">
        <v>2279</v>
      </c>
      <c r="C1191" s="6" t="s">
        <v>2280</v>
      </c>
      <c r="D1191" s="5" t="s">
        <v>189</v>
      </c>
      <c r="E1191" s="10">
        <v>181.54</v>
      </c>
      <c r="F1191" s="9">
        <v>0.48</v>
      </c>
      <c r="G1191" s="9">
        <v>0.01</v>
      </c>
      <c r="H1191" s="8"/>
      <c r="I1191" s="8"/>
      <c r="J1191" s="9">
        <v>0.05</v>
      </c>
      <c r="K1191" s="9">
        <v>0.03</v>
      </c>
      <c r="L1191" s="8"/>
      <c r="M1191" s="9">
        <v>0.05</v>
      </c>
      <c r="N1191" s="9">
        <v>0.62</v>
      </c>
      <c r="O1191" t="s">
        <v>3</v>
      </c>
    </row>
    <row r="1192" ht="86.05" customHeight="1" spans="1:15">
      <c r="A1192" s="5" t="s">
        <v>2449</v>
      </c>
      <c r="B1192" s="6" t="s">
        <v>823</v>
      </c>
      <c r="C1192" s="6" t="s">
        <v>2450</v>
      </c>
      <c r="D1192" s="5" t="s">
        <v>189</v>
      </c>
      <c r="E1192" s="10">
        <v>108.9</v>
      </c>
      <c r="F1192" s="9">
        <v>21.02</v>
      </c>
      <c r="G1192" s="9">
        <v>17.91</v>
      </c>
      <c r="H1192" s="8"/>
      <c r="I1192" s="9">
        <v>0.27</v>
      </c>
      <c r="J1192" s="9">
        <v>3.79</v>
      </c>
      <c r="K1192" s="9">
        <v>2.58</v>
      </c>
      <c r="L1192" s="8"/>
      <c r="M1192" s="9">
        <v>4.1</v>
      </c>
      <c r="N1192" s="9">
        <v>49.67</v>
      </c>
      <c r="O1192" t="s">
        <v>3</v>
      </c>
    </row>
    <row r="1193" ht="27.9" customHeight="1" spans="1:15">
      <c r="A1193" s="5" t="s">
        <v>2451</v>
      </c>
      <c r="B1193" s="6" t="s">
        <v>2452</v>
      </c>
      <c r="C1193" s="6" t="s">
        <v>2453</v>
      </c>
      <c r="D1193" s="5" t="s">
        <v>189</v>
      </c>
      <c r="E1193" s="10">
        <v>108.9</v>
      </c>
      <c r="F1193" s="9">
        <v>20.57</v>
      </c>
      <c r="G1193" s="9">
        <v>17.9</v>
      </c>
      <c r="H1193" s="8"/>
      <c r="I1193" s="9">
        <v>0.27</v>
      </c>
      <c r="J1193" s="9">
        <v>3.75</v>
      </c>
      <c r="K1193" s="9">
        <v>2.55</v>
      </c>
      <c r="L1193" s="8"/>
      <c r="M1193" s="9">
        <v>4.05</v>
      </c>
      <c r="N1193" s="9">
        <v>49.09</v>
      </c>
      <c r="O1193" t="s">
        <v>3</v>
      </c>
    </row>
    <row r="1194" ht="16.3" customHeight="1" spans="1:15">
      <c r="A1194" s="5" t="s">
        <v>2454</v>
      </c>
      <c r="B1194" s="6" t="s">
        <v>2271</v>
      </c>
      <c r="C1194" s="6" t="s">
        <v>2272</v>
      </c>
      <c r="D1194" s="5" t="s">
        <v>189</v>
      </c>
      <c r="E1194" s="10">
        <v>108.9</v>
      </c>
      <c r="F1194" s="9">
        <v>0.45</v>
      </c>
      <c r="G1194" s="9">
        <v>0.01</v>
      </c>
      <c r="H1194" s="8"/>
      <c r="I1194" s="8"/>
      <c r="J1194" s="9">
        <v>0.04</v>
      </c>
      <c r="K1194" s="9">
        <v>0.03</v>
      </c>
      <c r="L1194" s="8"/>
      <c r="M1194" s="9">
        <v>0.05</v>
      </c>
      <c r="N1194" s="9">
        <v>0.58</v>
      </c>
      <c r="O1194" t="s">
        <v>3</v>
      </c>
    </row>
    <row r="1195" ht="86.05" customHeight="1" spans="1:15">
      <c r="A1195" s="5" t="s">
        <v>2455</v>
      </c>
      <c r="B1195" s="6" t="s">
        <v>825</v>
      </c>
      <c r="C1195" s="6" t="s">
        <v>2456</v>
      </c>
      <c r="D1195" s="5" t="s">
        <v>189</v>
      </c>
      <c r="E1195" s="10">
        <v>45</v>
      </c>
      <c r="F1195" s="9">
        <v>20.23</v>
      </c>
      <c r="G1195" s="9">
        <v>15.77</v>
      </c>
      <c r="H1195" s="8"/>
      <c r="I1195" s="9">
        <v>0.25</v>
      </c>
      <c r="J1195" s="9">
        <v>3.51</v>
      </c>
      <c r="K1195" s="9">
        <v>2.39</v>
      </c>
      <c r="L1195" s="8"/>
      <c r="M1195" s="9">
        <v>3.79</v>
      </c>
      <c r="N1195" s="9">
        <v>45.94</v>
      </c>
      <c r="O1195" t="s">
        <v>3</v>
      </c>
    </row>
    <row r="1196" ht="27.9" customHeight="1" spans="1:15">
      <c r="A1196" s="5" t="s">
        <v>2457</v>
      </c>
      <c r="B1196" s="6" t="s">
        <v>2458</v>
      </c>
      <c r="C1196" s="6" t="s">
        <v>2459</v>
      </c>
      <c r="D1196" s="5" t="s">
        <v>189</v>
      </c>
      <c r="E1196" s="10">
        <v>45</v>
      </c>
      <c r="F1196" s="9">
        <v>19.81</v>
      </c>
      <c r="G1196" s="9">
        <v>15.77</v>
      </c>
      <c r="H1196" s="8"/>
      <c r="I1196" s="9">
        <v>0.25</v>
      </c>
      <c r="J1196" s="9">
        <v>3.47</v>
      </c>
      <c r="K1196" s="9">
        <v>2.36</v>
      </c>
      <c r="L1196" s="8"/>
      <c r="M1196" s="9">
        <v>3.75</v>
      </c>
      <c r="N1196" s="9">
        <v>45.41</v>
      </c>
      <c r="O1196" t="s">
        <v>3</v>
      </c>
    </row>
    <row r="1197" ht="16.3" customHeight="1" spans="1:15">
      <c r="A1197" s="5" t="s">
        <v>2460</v>
      </c>
      <c r="B1197" s="6" t="s">
        <v>2263</v>
      </c>
      <c r="C1197" s="6" t="s">
        <v>2264</v>
      </c>
      <c r="D1197" s="5" t="s">
        <v>189</v>
      </c>
      <c r="E1197" s="10">
        <v>45</v>
      </c>
      <c r="F1197" s="9">
        <v>0.42</v>
      </c>
      <c r="G1197" s="8"/>
      <c r="H1197" s="8"/>
      <c r="I1197" s="8"/>
      <c r="J1197" s="9">
        <v>0.04</v>
      </c>
      <c r="K1197" s="9">
        <v>0.03</v>
      </c>
      <c r="L1197" s="8"/>
      <c r="M1197" s="9">
        <v>0.04</v>
      </c>
      <c r="N1197" s="9">
        <v>0.53</v>
      </c>
      <c r="O1197" t="s">
        <v>3</v>
      </c>
    </row>
    <row r="1198" ht="27.9" customHeight="1" spans="1:15">
      <c r="A1198" s="5" t="s">
        <v>2461</v>
      </c>
      <c r="B1198" s="6" t="s">
        <v>827</v>
      </c>
      <c r="C1198" s="6" t="s">
        <v>2462</v>
      </c>
      <c r="D1198" s="5" t="s">
        <v>189</v>
      </c>
      <c r="E1198" s="10">
        <v>150.28</v>
      </c>
      <c r="F1198" s="9">
        <v>13.79</v>
      </c>
      <c r="G1198" s="9">
        <v>8.12</v>
      </c>
      <c r="H1198" s="8"/>
      <c r="I1198" s="9">
        <v>0.01</v>
      </c>
      <c r="J1198" s="9">
        <v>2.12</v>
      </c>
      <c r="K1198" s="9">
        <v>1.44</v>
      </c>
      <c r="L1198" s="8"/>
      <c r="M1198" s="9">
        <v>2.29</v>
      </c>
      <c r="N1198" s="9">
        <v>27.77</v>
      </c>
      <c r="O1198" t="s">
        <v>3</v>
      </c>
    </row>
    <row r="1199" ht="27.9" customHeight="1" spans="1:15">
      <c r="A1199" s="11" t="s">
        <v>950</v>
      </c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9" t="s">
        <v>3</v>
      </c>
    </row>
    <row r="1200" ht="16.3" customHeight="1" spans="1:15">
      <c r="A1200" s="12" t="s">
        <v>3</v>
      </c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9" t="s">
        <v>3</v>
      </c>
    </row>
    <row r="1201" ht="17.05" customHeight="1" spans="1:15">
      <c r="A1201" s="3" t="s">
        <v>1</v>
      </c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12" t="s">
        <v>2463</v>
      </c>
      <c r="N1201" s="12"/>
      <c r="O1201" s="19" t="s">
        <v>3</v>
      </c>
    </row>
    <row r="1202" ht="17.05" customHeight="1" spans="1:15">
      <c r="A1202" s="13" t="s">
        <v>6</v>
      </c>
      <c r="B1202" s="13" t="s">
        <v>76</v>
      </c>
      <c r="C1202" s="13" t="s">
        <v>952</v>
      </c>
      <c r="D1202" s="13" t="s">
        <v>953</v>
      </c>
      <c r="E1202" s="13" t="s">
        <v>80</v>
      </c>
      <c r="F1202" s="14" t="s">
        <v>954</v>
      </c>
      <c r="G1202" s="15"/>
      <c r="H1202" s="15"/>
      <c r="I1202" s="15"/>
      <c r="J1202" s="15"/>
      <c r="K1202" s="15"/>
      <c r="L1202" s="15"/>
      <c r="M1202" s="20"/>
      <c r="N1202" s="21" t="s">
        <v>955</v>
      </c>
      <c r="O1202" s="22" t="s">
        <v>3</v>
      </c>
    </row>
    <row r="1203" ht="41.85" customHeight="1" spans="1:15">
      <c r="A1203" s="16"/>
      <c r="B1203" s="16"/>
      <c r="C1203" s="16"/>
      <c r="D1203" s="16"/>
      <c r="E1203" s="16"/>
      <c r="F1203" s="4" t="s">
        <v>956</v>
      </c>
      <c r="G1203" s="4" t="s">
        <v>957</v>
      </c>
      <c r="H1203" s="5" t="s">
        <v>958</v>
      </c>
      <c r="I1203" s="4" t="s">
        <v>959</v>
      </c>
      <c r="J1203" s="4" t="s">
        <v>960</v>
      </c>
      <c r="K1203" s="4" t="s">
        <v>961</v>
      </c>
      <c r="L1203" s="4" t="s">
        <v>962</v>
      </c>
      <c r="M1203" s="5" t="s">
        <v>963</v>
      </c>
      <c r="N1203" s="24"/>
      <c r="O1203" s="22" t="s">
        <v>3</v>
      </c>
    </row>
    <row r="1204" ht="51.15" customHeight="1" spans="1:15">
      <c r="A1204" s="5" t="s">
        <v>3</v>
      </c>
      <c r="B1204" s="6" t="s">
        <v>3</v>
      </c>
      <c r="C1204" s="6" t="s">
        <v>2464</v>
      </c>
      <c r="D1204" s="5" t="s">
        <v>3</v>
      </c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t="s">
        <v>3</v>
      </c>
    </row>
    <row r="1205" ht="16.3" customHeight="1" spans="1:15">
      <c r="A1205" s="5" t="s">
        <v>2465</v>
      </c>
      <c r="B1205" s="6" t="s">
        <v>2260</v>
      </c>
      <c r="C1205" s="6" t="s">
        <v>2261</v>
      </c>
      <c r="D1205" s="5" t="s">
        <v>189</v>
      </c>
      <c r="E1205" s="10">
        <v>150.28</v>
      </c>
      <c r="F1205" s="9">
        <v>13.37</v>
      </c>
      <c r="G1205" s="9">
        <v>8.12</v>
      </c>
      <c r="H1205" s="8"/>
      <c r="I1205" s="9">
        <v>0.01</v>
      </c>
      <c r="J1205" s="9">
        <v>2.08</v>
      </c>
      <c r="K1205" s="9">
        <v>1.41</v>
      </c>
      <c r="L1205" s="8"/>
      <c r="M1205" s="9">
        <v>2.25</v>
      </c>
      <c r="N1205" s="9">
        <v>27.24</v>
      </c>
      <c r="O1205" t="s">
        <v>3</v>
      </c>
    </row>
    <row r="1206" ht="16.3" customHeight="1" spans="1:15">
      <c r="A1206" s="5" t="s">
        <v>2466</v>
      </c>
      <c r="B1206" s="6" t="s">
        <v>2263</v>
      </c>
      <c r="C1206" s="6" t="s">
        <v>2264</v>
      </c>
      <c r="D1206" s="5" t="s">
        <v>189</v>
      </c>
      <c r="E1206" s="10">
        <v>150.28</v>
      </c>
      <c r="F1206" s="9">
        <v>0.42</v>
      </c>
      <c r="G1206" s="8"/>
      <c r="H1206" s="8"/>
      <c r="I1206" s="8"/>
      <c r="J1206" s="9">
        <v>0.04</v>
      </c>
      <c r="K1206" s="9">
        <v>0.03</v>
      </c>
      <c r="L1206" s="8"/>
      <c r="M1206" s="9">
        <v>0.04</v>
      </c>
      <c r="N1206" s="9">
        <v>0.53</v>
      </c>
      <c r="O1206" t="s">
        <v>3</v>
      </c>
    </row>
    <row r="1207" ht="74.4" customHeight="1" spans="1:15">
      <c r="A1207" s="5" t="s">
        <v>2467</v>
      </c>
      <c r="B1207" s="6" t="s">
        <v>828</v>
      </c>
      <c r="C1207" s="6" t="s">
        <v>2266</v>
      </c>
      <c r="D1207" s="5" t="s">
        <v>189</v>
      </c>
      <c r="E1207" s="10">
        <v>68.21</v>
      </c>
      <c r="F1207" s="9">
        <v>14.84</v>
      </c>
      <c r="G1207" s="9">
        <v>9.92</v>
      </c>
      <c r="H1207" s="8"/>
      <c r="I1207" s="9">
        <v>0.01</v>
      </c>
      <c r="J1207" s="9">
        <v>2.4</v>
      </c>
      <c r="K1207" s="9">
        <v>1.63</v>
      </c>
      <c r="L1207" s="8"/>
      <c r="M1207" s="9">
        <v>2.59</v>
      </c>
      <c r="N1207" s="9">
        <v>31.39</v>
      </c>
      <c r="O1207" t="s">
        <v>3</v>
      </c>
    </row>
    <row r="1208" ht="16.3" customHeight="1" spans="1:15">
      <c r="A1208" s="5" t="s">
        <v>2468</v>
      </c>
      <c r="B1208" s="6" t="s">
        <v>2268</v>
      </c>
      <c r="C1208" s="6" t="s">
        <v>2269</v>
      </c>
      <c r="D1208" s="5" t="s">
        <v>189</v>
      </c>
      <c r="E1208" s="10">
        <v>68.21</v>
      </c>
      <c r="F1208" s="9">
        <v>14.39</v>
      </c>
      <c r="G1208" s="9">
        <v>9.91</v>
      </c>
      <c r="H1208" s="8"/>
      <c r="I1208" s="9">
        <v>0.01</v>
      </c>
      <c r="J1208" s="9">
        <v>2.36</v>
      </c>
      <c r="K1208" s="9">
        <v>1.6</v>
      </c>
      <c r="L1208" s="8"/>
      <c r="M1208" s="9">
        <v>2.54</v>
      </c>
      <c r="N1208" s="9">
        <v>30.81</v>
      </c>
      <c r="O1208" t="s">
        <v>3</v>
      </c>
    </row>
    <row r="1209" ht="16.3" customHeight="1" spans="1:15">
      <c r="A1209" s="5" t="s">
        <v>2469</v>
      </c>
      <c r="B1209" s="6" t="s">
        <v>2271</v>
      </c>
      <c r="C1209" s="6" t="s">
        <v>2272</v>
      </c>
      <c r="D1209" s="5" t="s">
        <v>189</v>
      </c>
      <c r="E1209" s="10">
        <v>68.21</v>
      </c>
      <c r="F1209" s="9">
        <v>0.45</v>
      </c>
      <c r="G1209" s="9">
        <v>0.01</v>
      </c>
      <c r="H1209" s="8"/>
      <c r="I1209" s="8"/>
      <c r="J1209" s="9">
        <v>0.04</v>
      </c>
      <c r="K1209" s="9">
        <v>0.03</v>
      </c>
      <c r="L1209" s="8"/>
      <c r="M1209" s="9">
        <v>0.05</v>
      </c>
      <c r="N1209" s="9">
        <v>0.58</v>
      </c>
      <c r="O1209" t="s">
        <v>3</v>
      </c>
    </row>
    <row r="1210" ht="74.4" customHeight="1" spans="1:15">
      <c r="A1210" s="5" t="s">
        <v>2470</v>
      </c>
      <c r="B1210" s="6" t="s">
        <v>831</v>
      </c>
      <c r="C1210" s="6" t="s">
        <v>2274</v>
      </c>
      <c r="D1210" s="5" t="s">
        <v>189</v>
      </c>
      <c r="E1210" s="10">
        <v>36.94</v>
      </c>
      <c r="F1210" s="9">
        <v>15.91</v>
      </c>
      <c r="G1210" s="9">
        <v>13.23</v>
      </c>
      <c r="H1210" s="8"/>
      <c r="I1210" s="9">
        <v>0.01</v>
      </c>
      <c r="J1210" s="9">
        <v>2.83</v>
      </c>
      <c r="K1210" s="9">
        <v>1.92</v>
      </c>
      <c r="L1210" s="8"/>
      <c r="M1210" s="9">
        <v>3.05</v>
      </c>
      <c r="N1210" s="9">
        <v>36.95</v>
      </c>
      <c r="O1210" t="s">
        <v>3</v>
      </c>
    </row>
    <row r="1211" ht="16.3" customHeight="1" spans="1:15">
      <c r="A1211" s="5" t="s">
        <v>2471</v>
      </c>
      <c r="B1211" s="6" t="s">
        <v>2276</v>
      </c>
      <c r="C1211" s="6" t="s">
        <v>2277</v>
      </c>
      <c r="D1211" s="5" t="s">
        <v>189</v>
      </c>
      <c r="E1211" s="10">
        <v>36.94</v>
      </c>
      <c r="F1211" s="9">
        <v>15.43</v>
      </c>
      <c r="G1211" s="9">
        <v>13.22</v>
      </c>
      <c r="H1211" s="8"/>
      <c r="I1211" s="9">
        <v>0.01</v>
      </c>
      <c r="J1211" s="9">
        <v>2.78</v>
      </c>
      <c r="K1211" s="9">
        <v>1.89</v>
      </c>
      <c r="L1211" s="8"/>
      <c r="M1211" s="9">
        <v>3</v>
      </c>
      <c r="N1211" s="9">
        <v>36.33</v>
      </c>
      <c r="O1211" t="s">
        <v>3</v>
      </c>
    </row>
    <row r="1212" ht="16.3" customHeight="1" spans="1:15">
      <c r="A1212" s="5" t="s">
        <v>2472</v>
      </c>
      <c r="B1212" s="6" t="s">
        <v>2279</v>
      </c>
      <c r="C1212" s="6" t="s">
        <v>2280</v>
      </c>
      <c r="D1212" s="5" t="s">
        <v>189</v>
      </c>
      <c r="E1212" s="10">
        <v>36.94</v>
      </c>
      <c r="F1212" s="9">
        <v>0.48</v>
      </c>
      <c r="G1212" s="9">
        <v>0.01</v>
      </c>
      <c r="H1212" s="8"/>
      <c r="I1212" s="8"/>
      <c r="J1212" s="9">
        <v>0.05</v>
      </c>
      <c r="K1212" s="9">
        <v>0.03</v>
      </c>
      <c r="L1212" s="8"/>
      <c r="M1212" s="9">
        <v>0.05</v>
      </c>
      <c r="N1212" s="9">
        <v>0.62</v>
      </c>
      <c r="O1212" t="s">
        <v>3</v>
      </c>
    </row>
    <row r="1213" ht="51.15" customHeight="1" spans="1:15">
      <c r="A1213" s="5" t="s">
        <v>2473</v>
      </c>
      <c r="B1213" s="6" t="s">
        <v>832</v>
      </c>
      <c r="C1213" s="6" t="s">
        <v>2474</v>
      </c>
      <c r="D1213" s="5" t="s">
        <v>259</v>
      </c>
      <c r="E1213" s="10">
        <v>17</v>
      </c>
      <c r="F1213" s="9">
        <v>29.48</v>
      </c>
      <c r="G1213" s="9">
        <v>118.26</v>
      </c>
      <c r="H1213" s="8"/>
      <c r="I1213" s="9">
        <v>1.04</v>
      </c>
      <c r="J1213" s="9">
        <v>14.42</v>
      </c>
      <c r="K1213" s="9">
        <v>9.79</v>
      </c>
      <c r="L1213" s="8"/>
      <c r="M1213" s="9">
        <v>15.57</v>
      </c>
      <c r="N1213" s="9">
        <v>188.56</v>
      </c>
      <c r="O1213" t="s">
        <v>3</v>
      </c>
    </row>
    <row r="1214" ht="16.3" customHeight="1" spans="1:15">
      <c r="A1214" s="5" t="s">
        <v>2475</v>
      </c>
      <c r="B1214" s="6" t="s">
        <v>2476</v>
      </c>
      <c r="C1214" s="6" t="s">
        <v>2477</v>
      </c>
      <c r="D1214" s="5" t="s">
        <v>259</v>
      </c>
      <c r="E1214" s="10">
        <v>17</v>
      </c>
      <c r="F1214" s="9">
        <v>17.01</v>
      </c>
      <c r="G1214" s="9">
        <v>78.43</v>
      </c>
      <c r="H1214" s="8"/>
      <c r="I1214" s="9">
        <v>0.11</v>
      </c>
      <c r="J1214" s="9">
        <v>9.26</v>
      </c>
      <c r="K1214" s="9">
        <v>6.29</v>
      </c>
      <c r="L1214" s="8"/>
      <c r="M1214" s="9">
        <v>10</v>
      </c>
      <c r="N1214" s="9">
        <v>121.1</v>
      </c>
      <c r="O1214" t="s">
        <v>3</v>
      </c>
    </row>
    <row r="1215" ht="16.3" customHeight="1" spans="1:15">
      <c r="A1215" s="5" t="s">
        <v>2478</v>
      </c>
      <c r="B1215" s="6" t="s">
        <v>2293</v>
      </c>
      <c r="C1215" s="6" t="s">
        <v>2294</v>
      </c>
      <c r="D1215" s="5" t="s">
        <v>259</v>
      </c>
      <c r="E1215" s="10">
        <v>17</v>
      </c>
      <c r="F1215" s="9">
        <v>12.47</v>
      </c>
      <c r="G1215" s="9">
        <v>39.83</v>
      </c>
      <c r="H1215" s="8"/>
      <c r="I1215" s="9">
        <v>0.93</v>
      </c>
      <c r="J1215" s="9">
        <v>5.16</v>
      </c>
      <c r="K1215" s="9">
        <v>3.5</v>
      </c>
      <c r="L1215" s="8"/>
      <c r="M1215" s="9">
        <v>5.57</v>
      </c>
      <c r="N1215" s="9">
        <v>67.46</v>
      </c>
      <c r="O1215" t="s">
        <v>3</v>
      </c>
    </row>
    <row r="1216" ht="51.15" customHeight="1" spans="1:15">
      <c r="A1216" s="5" t="s">
        <v>2479</v>
      </c>
      <c r="B1216" s="6" t="s">
        <v>834</v>
      </c>
      <c r="C1216" s="6" t="s">
        <v>2480</v>
      </c>
      <c r="D1216" s="5" t="s">
        <v>259</v>
      </c>
      <c r="E1216" s="10">
        <v>18</v>
      </c>
      <c r="F1216" s="9">
        <v>26.07</v>
      </c>
      <c r="G1216" s="9">
        <v>73.19</v>
      </c>
      <c r="H1216" s="8"/>
      <c r="I1216" s="9">
        <v>0.79</v>
      </c>
      <c r="J1216" s="9">
        <v>9.7</v>
      </c>
      <c r="K1216" s="9">
        <v>6.59</v>
      </c>
      <c r="L1216" s="8"/>
      <c r="M1216" s="9">
        <v>10.47</v>
      </c>
      <c r="N1216" s="9">
        <v>126.81</v>
      </c>
      <c r="O1216" t="s">
        <v>3</v>
      </c>
    </row>
    <row r="1217" ht="27.9" customHeight="1" spans="1:15">
      <c r="A1217" s="11" t="s">
        <v>950</v>
      </c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9" t="s">
        <v>3</v>
      </c>
    </row>
    <row r="1218" ht="16.3" customHeight="1" spans="1:15">
      <c r="A1218" s="12" t="s">
        <v>3</v>
      </c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9" t="s">
        <v>3</v>
      </c>
    </row>
    <row r="1219" ht="17.05" customHeight="1" spans="1:15">
      <c r="A1219" s="3" t="s">
        <v>1</v>
      </c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12" t="s">
        <v>2481</v>
      </c>
      <c r="N1219" s="12"/>
      <c r="O1219" s="19" t="s">
        <v>3</v>
      </c>
    </row>
    <row r="1220" ht="17.05" customHeight="1" spans="1:15">
      <c r="A1220" s="13" t="s">
        <v>6</v>
      </c>
      <c r="B1220" s="13" t="s">
        <v>76</v>
      </c>
      <c r="C1220" s="13" t="s">
        <v>952</v>
      </c>
      <c r="D1220" s="13" t="s">
        <v>953</v>
      </c>
      <c r="E1220" s="13" t="s">
        <v>80</v>
      </c>
      <c r="F1220" s="14" t="s">
        <v>954</v>
      </c>
      <c r="G1220" s="15"/>
      <c r="H1220" s="15"/>
      <c r="I1220" s="15"/>
      <c r="J1220" s="15"/>
      <c r="K1220" s="15"/>
      <c r="L1220" s="15"/>
      <c r="M1220" s="20"/>
      <c r="N1220" s="21" t="s">
        <v>955</v>
      </c>
      <c r="O1220" s="22" t="s">
        <v>3</v>
      </c>
    </row>
    <row r="1221" ht="41.85" customHeight="1" spans="1:15">
      <c r="A1221" s="16"/>
      <c r="B1221" s="16"/>
      <c r="C1221" s="16"/>
      <c r="D1221" s="16"/>
      <c r="E1221" s="16"/>
      <c r="F1221" s="4" t="s">
        <v>956</v>
      </c>
      <c r="G1221" s="4" t="s">
        <v>957</v>
      </c>
      <c r="H1221" s="5" t="s">
        <v>958</v>
      </c>
      <c r="I1221" s="4" t="s">
        <v>959</v>
      </c>
      <c r="J1221" s="4" t="s">
        <v>960</v>
      </c>
      <c r="K1221" s="4" t="s">
        <v>961</v>
      </c>
      <c r="L1221" s="4" t="s">
        <v>962</v>
      </c>
      <c r="M1221" s="5" t="s">
        <v>963</v>
      </c>
      <c r="N1221" s="24"/>
      <c r="O1221" s="22" t="s">
        <v>3</v>
      </c>
    </row>
    <row r="1222" ht="16.3" customHeight="1" spans="1:15">
      <c r="A1222" s="5" t="s">
        <v>2482</v>
      </c>
      <c r="B1222" s="6" t="s">
        <v>2483</v>
      </c>
      <c r="C1222" s="6" t="s">
        <v>2484</v>
      </c>
      <c r="D1222" s="5" t="s">
        <v>259</v>
      </c>
      <c r="E1222" s="10">
        <v>18</v>
      </c>
      <c r="F1222" s="9">
        <v>14.73</v>
      </c>
      <c r="G1222" s="9">
        <v>45.76</v>
      </c>
      <c r="H1222" s="8"/>
      <c r="I1222" s="9">
        <v>0.08</v>
      </c>
      <c r="J1222" s="9">
        <v>5.87</v>
      </c>
      <c r="K1222" s="9">
        <v>3.99</v>
      </c>
      <c r="L1222" s="8"/>
      <c r="M1222" s="9">
        <v>6.34</v>
      </c>
      <c r="N1222" s="9">
        <v>76.77</v>
      </c>
      <c r="O1222" t="s">
        <v>3</v>
      </c>
    </row>
    <row r="1223" ht="16.3" customHeight="1" spans="1:15">
      <c r="A1223" s="5" t="s">
        <v>2485</v>
      </c>
      <c r="B1223" s="6" t="s">
        <v>2486</v>
      </c>
      <c r="C1223" s="6" t="s">
        <v>2487</v>
      </c>
      <c r="D1223" s="5" t="s">
        <v>259</v>
      </c>
      <c r="E1223" s="10">
        <v>18</v>
      </c>
      <c r="F1223" s="9">
        <v>11.34</v>
      </c>
      <c r="G1223" s="9">
        <v>27.43</v>
      </c>
      <c r="H1223" s="8"/>
      <c r="I1223" s="9">
        <v>0.71</v>
      </c>
      <c r="J1223" s="9">
        <v>3.83</v>
      </c>
      <c r="K1223" s="9">
        <v>2.6</v>
      </c>
      <c r="L1223" s="8"/>
      <c r="M1223" s="9">
        <v>4.13</v>
      </c>
      <c r="N1223" s="9">
        <v>50.04</v>
      </c>
      <c r="O1223" t="s">
        <v>3</v>
      </c>
    </row>
    <row r="1224" ht="51.15" customHeight="1" spans="1:15">
      <c r="A1224" s="5" t="s">
        <v>2488</v>
      </c>
      <c r="B1224" s="6" t="s">
        <v>836</v>
      </c>
      <c r="C1224" s="6" t="s">
        <v>2285</v>
      </c>
      <c r="D1224" s="5" t="s">
        <v>259</v>
      </c>
      <c r="E1224" s="10">
        <v>47</v>
      </c>
      <c r="F1224" s="9">
        <v>10.2</v>
      </c>
      <c r="G1224" s="9">
        <v>19.24</v>
      </c>
      <c r="H1224" s="8"/>
      <c r="I1224" s="9">
        <v>0.61</v>
      </c>
      <c r="J1224" s="9">
        <v>2.91</v>
      </c>
      <c r="K1224" s="9">
        <v>1.98</v>
      </c>
      <c r="L1224" s="8"/>
      <c r="M1224" s="9">
        <v>3.14</v>
      </c>
      <c r="N1224" s="9">
        <v>38.08</v>
      </c>
      <c r="O1224" t="s">
        <v>3</v>
      </c>
    </row>
    <row r="1225" ht="16.3" customHeight="1" spans="1:15">
      <c r="A1225" s="5" t="s">
        <v>2489</v>
      </c>
      <c r="B1225" s="6" t="s">
        <v>2287</v>
      </c>
      <c r="C1225" s="6" t="s">
        <v>2288</v>
      </c>
      <c r="D1225" s="5" t="s">
        <v>259</v>
      </c>
      <c r="E1225" s="10">
        <v>47</v>
      </c>
      <c r="F1225" s="9">
        <v>10.2</v>
      </c>
      <c r="G1225" s="9">
        <v>19.24</v>
      </c>
      <c r="H1225" s="8"/>
      <c r="I1225" s="9">
        <v>0.61</v>
      </c>
      <c r="J1225" s="9">
        <v>2.91</v>
      </c>
      <c r="K1225" s="9">
        <v>1.98</v>
      </c>
      <c r="L1225" s="8"/>
      <c r="M1225" s="9">
        <v>3.14</v>
      </c>
      <c r="N1225" s="9">
        <v>38.08</v>
      </c>
      <c r="O1225" t="s">
        <v>3</v>
      </c>
    </row>
    <row r="1226" ht="51.15" customHeight="1" spans="1:15">
      <c r="A1226" s="5" t="s">
        <v>2490</v>
      </c>
      <c r="B1226" s="6" t="s">
        <v>837</v>
      </c>
      <c r="C1226" s="6" t="s">
        <v>2290</v>
      </c>
      <c r="D1226" s="5" t="s">
        <v>259</v>
      </c>
      <c r="E1226" s="10">
        <v>48</v>
      </c>
      <c r="F1226" s="9">
        <v>12.47</v>
      </c>
      <c r="G1226" s="9">
        <v>39.83</v>
      </c>
      <c r="H1226" s="8"/>
      <c r="I1226" s="9">
        <v>0.93</v>
      </c>
      <c r="J1226" s="9">
        <v>5.16</v>
      </c>
      <c r="K1226" s="9">
        <v>3.5</v>
      </c>
      <c r="L1226" s="8"/>
      <c r="M1226" s="9">
        <v>5.57</v>
      </c>
      <c r="N1226" s="9">
        <v>67.46</v>
      </c>
      <c r="O1226" t="s">
        <v>3</v>
      </c>
    </row>
    <row r="1227" ht="16.3" customHeight="1" spans="1:15">
      <c r="A1227" s="5" t="s">
        <v>2491</v>
      </c>
      <c r="B1227" s="6" t="s">
        <v>2293</v>
      </c>
      <c r="C1227" s="6" t="s">
        <v>2294</v>
      </c>
      <c r="D1227" s="5" t="s">
        <v>259</v>
      </c>
      <c r="E1227" s="10">
        <v>48</v>
      </c>
      <c r="F1227" s="9">
        <v>12.47</v>
      </c>
      <c r="G1227" s="9">
        <v>39.83</v>
      </c>
      <c r="H1227" s="8"/>
      <c r="I1227" s="9">
        <v>0.93</v>
      </c>
      <c r="J1227" s="9">
        <v>5.16</v>
      </c>
      <c r="K1227" s="9">
        <v>3.5</v>
      </c>
      <c r="L1227" s="8"/>
      <c r="M1227" s="9">
        <v>5.57</v>
      </c>
      <c r="N1227" s="9">
        <v>67.46</v>
      </c>
      <c r="O1227" t="s">
        <v>3</v>
      </c>
    </row>
    <row r="1228" ht="51.15" customHeight="1" spans="1:15">
      <c r="A1228" s="5" t="s">
        <v>2492</v>
      </c>
      <c r="B1228" s="6" t="s">
        <v>838</v>
      </c>
      <c r="C1228" s="6" t="s">
        <v>2493</v>
      </c>
      <c r="D1228" s="5" t="s">
        <v>259</v>
      </c>
      <c r="E1228" s="10">
        <v>1</v>
      </c>
      <c r="F1228" s="9">
        <v>38.54</v>
      </c>
      <c r="G1228" s="9">
        <v>350.31</v>
      </c>
      <c r="H1228" s="8"/>
      <c r="I1228" s="9">
        <v>2.52</v>
      </c>
      <c r="J1228" s="9">
        <v>37.92</v>
      </c>
      <c r="K1228" s="9">
        <v>25.76</v>
      </c>
      <c r="L1228" s="8"/>
      <c r="M1228" s="9">
        <v>40.95</v>
      </c>
      <c r="N1228" s="9">
        <v>496</v>
      </c>
      <c r="O1228" t="s">
        <v>3</v>
      </c>
    </row>
    <row r="1229" ht="16.3" customHeight="1" spans="1:15">
      <c r="A1229" s="5" t="s">
        <v>2494</v>
      </c>
      <c r="B1229" s="6" t="s">
        <v>2495</v>
      </c>
      <c r="C1229" s="6" t="s">
        <v>2496</v>
      </c>
      <c r="D1229" s="5" t="s">
        <v>259</v>
      </c>
      <c r="E1229" s="10">
        <v>1</v>
      </c>
      <c r="F1229" s="9">
        <v>38.54</v>
      </c>
      <c r="G1229" s="9">
        <v>350.31</v>
      </c>
      <c r="H1229" s="8"/>
      <c r="I1229" s="9">
        <v>2.52</v>
      </c>
      <c r="J1229" s="9">
        <v>37.92</v>
      </c>
      <c r="K1229" s="9">
        <v>25.76</v>
      </c>
      <c r="L1229" s="8"/>
      <c r="M1229" s="9">
        <v>40.95</v>
      </c>
      <c r="N1229" s="9">
        <v>496</v>
      </c>
      <c r="O1229" t="s">
        <v>3</v>
      </c>
    </row>
    <row r="1230" ht="27.9" customHeight="1" spans="1:15">
      <c r="A1230" s="5" t="s">
        <v>2497</v>
      </c>
      <c r="B1230" s="6" t="s">
        <v>2498</v>
      </c>
      <c r="C1230" s="6" t="s">
        <v>2499</v>
      </c>
      <c r="D1230" s="5" t="s">
        <v>769</v>
      </c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t="s">
        <v>3</v>
      </c>
    </row>
    <row r="1231" ht="27.9" customHeight="1" spans="1:15">
      <c r="A1231" s="5" t="s">
        <v>2500</v>
      </c>
      <c r="B1231" s="6" t="s">
        <v>2501</v>
      </c>
      <c r="C1231" s="6" t="s">
        <v>2502</v>
      </c>
      <c r="D1231" s="5" t="s">
        <v>769</v>
      </c>
      <c r="E1231" s="8"/>
      <c r="F1231" s="9">
        <v>595.2</v>
      </c>
      <c r="G1231" s="9">
        <v>1571.92</v>
      </c>
      <c r="H1231" s="8"/>
      <c r="I1231" s="9">
        <v>10.76</v>
      </c>
      <c r="J1231" s="9">
        <v>211.04</v>
      </c>
      <c r="K1231" s="9">
        <v>143.34</v>
      </c>
      <c r="L1231" s="8"/>
      <c r="M1231" s="9">
        <v>227.9</v>
      </c>
      <c r="N1231" s="9">
        <v>2760.16</v>
      </c>
      <c r="O1231" t="s">
        <v>3</v>
      </c>
    </row>
    <row r="1232" ht="27.9" customHeight="1" spans="1:15">
      <c r="A1232" s="5" t="s">
        <v>2503</v>
      </c>
      <c r="B1232" s="6" t="s">
        <v>840</v>
      </c>
      <c r="C1232" s="6" t="s">
        <v>2504</v>
      </c>
      <c r="D1232" s="5" t="s">
        <v>259</v>
      </c>
      <c r="E1232" s="10">
        <v>1</v>
      </c>
      <c r="F1232" s="9">
        <v>45.35</v>
      </c>
      <c r="G1232" s="9">
        <v>168.26</v>
      </c>
      <c r="H1232" s="8"/>
      <c r="I1232" s="9">
        <v>0.61</v>
      </c>
      <c r="J1232" s="9">
        <v>20.76</v>
      </c>
      <c r="K1232" s="9">
        <v>14.1</v>
      </c>
      <c r="L1232" s="8"/>
      <c r="M1232" s="9">
        <v>22.42</v>
      </c>
      <c r="N1232" s="9">
        <v>271.5</v>
      </c>
      <c r="O1232" t="s">
        <v>3</v>
      </c>
    </row>
    <row r="1233" ht="16.3" customHeight="1" spans="1:15">
      <c r="A1233" s="5" t="s">
        <v>2505</v>
      </c>
      <c r="B1233" s="6" t="s">
        <v>2506</v>
      </c>
      <c r="C1233" s="6" t="s">
        <v>2507</v>
      </c>
      <c r="D1233" s="5" t="s">
        <v>259</v>
      </c>
      <c r="E1233" s="10">
        <v>1</v>
      </c>
      <c r="F1233" s="9">
        <v>45.35</v>
      </c>
      <c r="G1233" s="9">
        <v>168.26</v>
      </c>
      <c r="H1233" s="8"/>
      <c r="I1233" s="9">
        <v>0.61</v>
      </c>
      <c r="J1233" s="9">
        <v>20.76</v>
      </c>
      <c r="K1233" s="9">
        <v>14.1</v>
      </c>
      <c r="L1233" s="8"/>
      <c r="M1233" s="9">
        <v>22.42</v>
      </c>
      <c r="N1233" s="9">
        <v>271.5</v>
      </c>
      <c r="O1233" t="s">
        <v>3</v>
      </c>
    </row>
    <row r="1234" ht="86.05" customHeight="1" spans="1:15">
      <c r="A1234" s="5" t="s">
        <v>2508</v>
      </c>
      <c r="B1234" s="6" t="s">
        <v>843</v>
      </c>
      <c r="C1234" s="6" t="s">
        <v>2509</v>
      </c>
      <c r="D1234" s="5" t="s">
        <v>189</v>
      </c>
      <c r="E1234" s="10">
        <v>241.2</v>
      </c>
      <c r="F1234" s="9">
        <v>22.76</v>
      </c>
      <c r="G1234" s="9">
        <v>34.18</v>
      </c>
      <c r="H1234" s="8"/>
      <c r="I1234" s="9">
        <v>0.01</v>
      </c>
      <c r="J1234" s="9">
        <v>5.52</v>
      </c>
      <c r="K1234" s="9">
        <v>3.75</v>
      </c>
      <c r="L1234" s="8"/>
      <c r="M1234" s="9">
        <v>5.96</v>
      </c>
      <c r="N1234" s="9">
        <v>72.18</v>
      </c>
      <c r="O1234" t="s">
        <v>3</v>
      </c>
    </row>
    <row r="1235" ht="16.3" customHeight="1" spans="1:15">
      <c r="A1235" s="5" t="s">
        <v>2510</v>
      </c>
      <c r="B1235" s="6" t="s">
        <v>2511</v>
      </c>
      <c r="C1235" s="6" t="s">
        <v>2512</v>
      </c>
      <c r="D1235" s="5" t="s">
        <v>189</v>
      </c>
      <c r="E1235" s="10">
        <v>241.2</v>
      </c>
      <c r="F1235" s="9">
        <v>22.76</v>
      </c>
      <c r="G1235" s="9">
        <v>34.18</v>
      </c>
      <c r="H1235" s="8"/>
      <c r="I1235" s="9">
        <v>0.01</v>
      </c>
      <c r="J1235" s="9">
        <v>5.52</v>
      </c>
      <c r="K1235" s="9">
        <v>3.75</v>
      </c>
      <c r="L1235" s="8"/>
      <c r="M1235" s="9">
        <v>5.96</v>
      </c>
      <c r="N1235" s="9">
        <v>72.18</v>
      </c>
      <c r="O1235" t="s">
        <v>3</v>
      </c>
    </row>
    <row r="1236" ht="27.9" customHeight="1" spans="1:15">
      <c r="A1236" s="11" t="s">
        <v>950</v>
      </c>
      <c r="B1236" s="11"/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9" t="s">
        <v>3</v>
      </c>
    </row>
    <row r="1237" ht="16.3" customHeight="1" spans="1:15">
      <c r="A1237" s="12" t="s">
        <v>3</v>
      </c>
      <c r="B1237" s="12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9" t="s">
        <v>3</v>
      </c>
    </row>
    <row r="1238" ht="17.05" customHeight="1" spans="1:15">
      <c r="A1238" s="3" t="s">
        <v>1</v>
      </c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12" t="s">
        <v>2513</v>
      </c>
      <c r="N1238" s="12"/>
      <c r="O1238" s="19" t="s">
        <v>3</v>
      </c>
    </row>
    <row r="1239" ht="17.05" customHeight="1" spans="1:15">
      <c r="A1239" s="13" t="s">
        <v>6</v>
      </c>
      <c r="B1239" s="13" t="s">
        <v>76</v>
      </c>
      <c r="C1239" s="13" t="s">
        <v>952</v>
      </c>
      <c r="D1239" s="13" t="s">
        <v>953</v>
      </c>
      <c r="E1239" s="13" t="s">
        <v>80</v>
      </c>
      <c r="F1239" s="14" t="s">
        <v>954</v>
      </c>
      <c r="G1239" s="15"/>
      <c r="H1239" s="15"/>
      <c r="I1239" s="15"/>
      <c r="J1239" s="15"/>
      <c r="K1239" s="15"/>
      <c r="L1239" s="15"/>
      <c r="M1239" s="20"/>
      <c r="N1239" s="21" t="s">
        <v>955</v>
      </c>
      <c r="O1239" s="22" t="s">
        <v>3</v>
      </c>
    </row>
    <row r="1240" ht="41.85" customHeight="1" spans="1:15">
      <c r="A1240" s="16"/>
      <c r="B1240" s="16"/>
      <c r="C1240" s="16"/>
      <c r="D1240" s="16"/>
      <c r="E1240" s="16"/>
      <c r="F1240" s="4" t="s">
        <v>956</v>
      </c>
      <c r="G1240" s="4" t="s">
        <v>957</v>
      </c>
      <c r="H1240" s="5" t="s">
        <v>958</v>
      </c>
      <c r="I1240" s="4" t="s">
        <v>959</v>
      </c>
      <c r="J1240" s="4" t="s">
        <v>960</v>
      </c>
      <c r="K1240" s="4" t="s">
        <v>961</v>
      </c>
      <c r="L1240" s="4" t="s">
        <v>962</v>
      </c>
      <c r="M1240" s="5" t="s">
        <v>963</v>
      </c>
      <c r="N1240" s="24"/>
      <c r="O1240" s="22" t="s">
        <v>3</v>
      </c>
    </row>
    <row r="1241" ht="86.05" customHeight="1" spans="1:15">
      <c r="A1241" s="5" t="s">
        <v>2514</v>
      </c>
      <c r="B1241" s="6" t="s">
        <v>845</v>
      </c>
      <c r="C1241" s="6" t="s">
        <v>2515</v>
      </c>
      <c r="D1241" s="5" t="s">
        <v>189</v>
      </c>
      <c r="E1241" s="10">
        <v>127.02</v>
      </c>
      <c r="F1241" s="9">
        <v>22.76</v>
      </c>
      <c r="G1241" s="9">
        <v>30.85</v>
      </c>
      <c r="H1241" s="8"/>
      <c r="I1241" s="9">
        <v>0.01</v>
      </c>
      <c r="J1241" s="9">
        <v>5.2</v>
      </c>
      <c r="K1241" s="9">
        <v>3.53</v>
      </c>
      <c r="L1241" s="8"/>
      <c r="M1241" s="9">
        <v>5.61</v>
      </c>
      <c r="N1241" s="9">
        <v>67.96</v>
      </c>
      <c r="O1241" t="s">
        <v>3</v>
      </c>
    </row>
    <row r="1242" ht="16.3" customHeight="1" spans="1:15">
      <c r="A1242" s="5" t="s">
        <v>2516</v>
      </c>
      <c r="B1242" s="6" t="s">
        <v>2511</v>
      </c>
      <c r="C1242" s="6" t="s">
        <v>2512</v>
      </c>
      <c r="D1242" s="5" t="s">
        <v>189</v>
      </c>
      <c r="E1242" s="10">
        <v>127.02</v>
      </c>
      <c r="F1242" s="9">
        <v>22.76</v>
      </c>
      <c r="G1242" s="9">
        <v>30.85</v>
      </c>
      <c r="H1242" s="8"/>
      <c r="I1242" s="9">
        <v>0.01</v>
      </c>
      <c r="J1242" s="9">
        <v>5.2</v>
      </c>
      <c r="K1242" s="9">
        <v>3.53</v>
      </c>
      <c r="L1242" s="8"/>
      <c r="M1242" s="9">
        <v>5.61</v>
      </c>
      <c r="N1242" s="9">
        <v>67.96</v>
      </c>
      <c r="O1242" t="s">
        <v>3</v>
      </c>
    </row>
    <row r="1243" ht="86.05" customHeight="1" spans="1:15">
      <c r="A1243" s="5" t="s">
        <v>2517</v>
      </c>
      <c r="B1243" s="6" t="s">
        <v>847</v>
      </c>
      <c r="C1243" s="6" t="s">
        <v>2296</v>
      </c>
      <c r="D1243" s="5" t="s">
        <v>189</v>
      </c>
      <c r="E1243" s="10">
        <v>187.81</v>
      </c>
      <c r="F1243" s="9">
        <v>17.14</v>
      </c>
      <c r="G1243" s="9">
        <v>11.7</v>
      </c>
      <c r="H1243" s="8"/>
      <c r="I1243" s="8"/>
      <c r="J1243" s="9">
        <v>2.79</v>
      </c>
      <c r="K1243" s="9">
        <v>1.9</v>
      </c>
      <c r="L1243" s="8"/>
      <c r="M1243" s="9">
        <v>3.02</v>
      </c>
      <c r="N1243" s="9">
        <v>36.55</v>
      </c>
      <c r="O1243" t="s">
        <v>3</v>
      </c>
    </row>
    <row r="1244" ht="16.3" customHeight="1" spans="1:15">
      <c r="A1244" s="5" t="s">
        <v>2518</v>
      </c>
      <c r="B1244" s="6" t="s">
        <v>2298</v>
      </c>
      <c r="C1244" s="6" t="s">
        <v>2299</v>
      </c>
      <c r="D1244" s="5" t="s">
        <v>189</v>
      </c>
      <c r="E1244" s="10">
        <v>187.81</v>
      </c>
      <c r="F1244" s="9">
        <v>17.14</v>
      </c>
      <c r="G1244" s="9">
        <v>11.7</v>
      </c>
      <c r="H1244" s="8"/>
      <c r="I1244" s="8"/>
      <c r="J1244" s="9">
        <v>2.79</v>
      </c>
      <c r="K1244" s="9">
        <v>1.9</v>
      </c>
      <c r="L1244" s="8"/>
      <c r="M1244" s="9">
        <v>3.02</v>
      </c>
      <c r="N1244" s="9">
        <v>36.55</v>
      </c>
      <c r="O1244" t="s">
        <v>3</v>
      </c>
    </row>
    <row r="1245" ht="27.9" customHeight="1" spans="1:15">
      <c r="A1245" s="5" t="s">
        <v>2519</v>
      </c>
      <c r="B1245" s="6" t="s">
        <v>850</v>
      </c>
      <c r="C1245" s="6" t="s">
        <v>2302</v>
      </c>
      <c r="D1245" s="5" t="s">
        <v>259</v>
      </c>
      <c r="E1245" s="10">
        <v>94</v>
      </c>
      <c r="F1245" s="9">
        <v>24.6</v>
      </c>
      <c r="G1245" s="9">
        <v>16.08</v>
      </c>
      <c r="H1245" s="8"/>
      <c r="I1245" s="8"/>
      <c r="J1245" s="9">
        <v>3.94</v>
      </c>
      <c r="K1245" s="9">
        <v>2.68</v>
      </c>
      <c r="L1245" s="8"/>
      <c r="M1245" s="9">
        <v>4.26</v>
      </c>
      <c r="N1245" s="9">
        <v>51.56</v>
      </c>
      <c r="O1245" t="s">
        <v>3</v>
      </c>
    </row>
    <row r="1246" ht="16.3" customHeight="1" spans="1:15">
      <c r="A1246" s="5" t="s">
        <v>2520</v>
      </c>
      <c r="B1246" s="6" t="s">
        <v>2304</v>
      </c>
      <c r="C1246" s="6" t="s">
        <v>2305</v>
      </c>
      <c r="D1246" s="5" t="s">
        <v>259</v>
      </c>
      <c r="E1246" s="10">
        <v>94</v>
      </c>
      <c r="F1246" s="9">
        <v>24.6</v>
      </c>
      <c r="G1246" s="9">
        <v>16.08</v>
      </c>
      <c r="H1246" s="8"/>
      <c r="I1246" s="8"/>
      <c r="J1246" s="9">
        <v>3.94</v>
      </c>
      <c r="K1246" s="9">
        <v>2.68</v>
      </c>
      <c r="L1246" s="8"/>
      <c r="M1246" s="9">
        <v>4.26</v>
      </c>
      <c r="N1246" s="9">
        <v>51.56</v>
      </c>
      <c r="O1246" t="s">
        <v>3</v>
      </c>
    </row>
    <row r="1247" ht="27.9" customHeight="1" spans="1:15">
      <c r="A1247" s="5" t="s">
        <v>2521</v>
      </c>
      <c r="B1247" s="6" t="s">
        <v>853</v>
      </c>
      <c r="C1247" s="6" t="s">
        <v>2522</v>
      </c>
      <c r="D1247" s="5" t="s">
        <v>259</v>
      </c>
      <c r="E1247" s="10">
        <v>3</v>
      </c>
      <c r="F1247" s="9">
        <v>24.6</v>
      </c>
      <c r="G1247" s="9">
        <v>33.95</v>
      </c>
      <c r="H1247" s="8"/>
      <c r="I1247" s="8"/>
      <c r="J1247" s="9">
        <v>5.67</v>
      </c>
      <c r="K1247" s="9">
        <v>3.85</v>
      </c>
      <c r="L1247" s="8"/>
      <c r="M1247" s="9">
        <v>6.13</v>
      </c>
      <c r="N1247" s="9">
        <v>74.2</v>
      </c>
      <c r="O1247" t="s">
        <v>3</v>
      </c>
    </row>
    <row r="1248" ht="16.3" customHeight="1" spans="1:15">
      <c r="A1248" s="5" t="s">
        <v>2523</v>
      </c>
      <c r="B1248" s="6" t="s">
        <v>2304</v>
      </c>
      <c r="C1248" s="6" t="s">
        <v>2305</v>
      </c>
      <c r="D1248" s="5" t="s">
        <v>259</v>
      </c>
      <c r="E1248" s="10">
        <v>3</v>
      </c>
      <c r="F1248" s="9">
        <v>24.6</v>
      </c>
      <c r="G1248" s="9">
        <v>33.95</v>
      </c>
      <c r="H1248" s="8"/>
      <c r="I1248" s="8"/>
      <c r="J1248" s="9">
        <v>5.67</v>
      </c>
      <c r="K1248" s="9">
        <v>3.85</v>
      </c>
      <c r="L1248" s="8"/>
      <c r="M1248" s="9">
        <v>6.13</v>
      </c>
      <c r="N1248" s="9">
        <v>74.2</v>
      </c>
      <c r="O1248" t="s">
        <v>3</v>
      </c>
    </row>
    <row r="1249" ht="27.9" customHeight="1" spans="1:15">
      <c r="A1249" s="5" t="s">
        <v>2524</v>
      </c>
      <c r="B1249" s="6" t="s">
        <v>855</v>
      </c>
      <c r="C1249" s="6" t="s">
        <v>2525</v>
      </c>
      <c r="D1249" s="5" t="s">
        <v>769</v>
      </c>
      <c r="E1249" s="10">
        <v>47</v>
      </c>
      <c r="F1249" s="9">
        <v>66.66</v>
      </c>
      <c r="G1249" s="9">
        <v>696.97</v>
      </c>
      <c r="H1249" s="8"/>
      <c r="I1249" s="8"/>
      <c r="J1249" s="9">
        <v>74</v>
      </c>
      <c r="K1249" s="9">
        <v>50.26</v>
      </c>
      <c r="L1249" s="8"/>
      <c r="M1249" s="9">
        <v>79.91</v>
      </c>
      <c r="N1249" s="9">
        <v>967.8</v>
      </c>
      <c r="O1249" t="s">
        <v>3</v>
      </c>
    </row>
    <row r="1250" ht="16.3" customHeight="1" spans="1:15">
      <c r="A1250" s="5" t="s">
        <v>2526</v>
      </c>
      <c r="B1250" s="6" t="s">
        <v>1355</v>
      </c>
      <c r="C1250" s="6" t="s">
        <v>1356</v>
      </c>
      <c r="D1250" s="5" t="s">
        <v>334</v>
      </c>
      <c r="E1250" s="10">
        <v>47</v>
      </c>
      <c r="F1250" s="9">
        <v>66.66</v>
      </c>
      <c r="G1250" s="9">
        <v>696.97</v>
      </c>
      <c r="H1250" s="8"/>
      <c r="I1250" s="8"/>
      <c r="J1250" s="9">
        <v>74</v>
      </c>
      <c r="K1250" s="9">
        <v>50.26</v>
      </c>
      <c r="L1250" s="8"/>
      <c r="M1250" s="9">
        <v>79.91</v>
      </c>
      <c r="N1250" s="9">
        <v>967.8</v>
      </c>
      <c r="O1250" t="s">
        <v>3</v>
      </c>
    </row>
    <row r="1251" ht="27.9" customHeight="1" spans="1:15">
      <c r="A1251" s="5" t="s">
        <v>2527</v>
      </c>
      <c r="B1251" s="6" t="s">
        <v>858</v>
      </c>
      <c r="C1251" s="6" t="s">
        <v>2528</v>
      </c>
      <c r="D1251" s="5" t="s">
        <v>334</v>
      </c>
      <c r="E1251" s="10">
        <v>47</v>
      </c>
      <c r="F1251" s="9">
        <v>60.54</v>
      </c>
      <c r="G1251" s="9">
        <v>289.72</v>
      </c>
      <c r="H1251" s="8"/>
      <c r="I1251" s="8"/>
      <c r="J1251" s="9">
        <v>33.94</v>
      </c>
      <c r="K1251" s="9">
        <v>23.05</v>
      </c>
      <c r="L1251" s="8"/>
      <c r="M1251" s="9">
        <v>36.65</v>
      </c>
      <c r="N1251" s="9">
        <v>443.9</v>
      </c>
      <c r="O1251" t="s">
        <v>3</v>
      </c>
    </row>
    <row r="1252" ht="16.3" customHeight="1" spans="1:15">
      <c r="A1252" s="5" t="s">
        <v>2529</v>
      </c>
      <c r="B1252" s="6" t="s">
        <v>2530</v>
      </c>
      <c r="C1252" s="6" t="s">
        <v>2531</v>
      </c>
      <c r="D1252" s="5" t="s">
        <v>334</v>
      </c>
      <c r="E1252" s="10">
        <v>47</v>
      </c>
      <c r="F1252" s="9">
        <v>60.54</v>
      </c>
      <c r="G1252" s="9">
        <v>289.72</v>
      </c>
      <c r="H1252" s="8"/>
      <c r="I1252" s="8"/>
      <c r="J1252" s="9">
        <v>33.94</v>
      </c>
      <c r="K1252" s="9">
        <v>23.05</v>
      </c>
      <c r="L1252" s="8"/>
      <c r="M1252" s="9">
        <v>36.65</v>
      </c>
      <c r="N1252" s="9">
        <v>443.9</v>
      </c>
      <c r="O1252" t="s">
        <v>3</v>
      </c>
    </row>
    <row r="1253" ht="27.9" customHeight="1" spans="1:15">
      <c r="A1253" s="5" t="s">
        <v>2532</v>
      </c>
      <c r="B1253" s="6" t="s">
        <v>861</v>
      </c>
      <c r="C1253" s="6" t="s">
        <v>2533</v>
      </c>
      <c r="D1253" s="5" t="s">
        <v>259</v>
      </c>
      <c r="E1253" s="10">
        <v>191</v>
      </c>
      <c r="F1253" s="9">
        <v>15.61</v>
      </c>
      <c r="G1253" s="9">
        <v>0.65</v>
      </c>
      <c r="H1253" s="8"/>
      <c r="I1253" s="8"/>
      <c r="J1253" s="9">
        <v>1.58</v>
      </c>
      <c r="K1253" s="9">
        <v>1.07</v>
      </c>
      <c r="L1253" s="8"/>
      <c r="M1253" s="9">
        <v>1.7</v>
      </c>
      <c r="N1253" s="9">
        <v>20.61</v>
      </c>
      <c r="O1253" t="s">
        <v>3</v>
      </c>
    </row>
    <row r="1254" ht="16.3" customHeight="1" spans="1:15">
      <c r="A1254" s="5" t="s">
        <v>2534</v>
      </c>
      <c r="B1254" s="6" t="s">
        <v>2535</v>
      </c>
      <c r="C1254" s="6" t="s">
        <v>2536</v>
      </c>
      <c r="D1254" s="5" t="s">
        <v>259</v>
      </c>
      <c r="E1254" s="10">
        <v>191</v>
      </c>
      <c r="F1254" s="9">
        <v>15.61</v>
      </c>
      <c r="G1254" s="9">
        <v>0.65</v>
      </c>
      <c r="H1254" s="8"/>
      <c r="I1254" s="8"/>
      <c r="J1254" s="9">
        <v>1.58</v>
      </c>
      <c r="K1254" s="9">
        <v>1.07</v>
      </c>
      <c r="L1254" s="8"/>
      <c r="M1254" s="9">
        <v>1.7</v>
      </c>
      <c r="N1254" s="9">
        <v>20.61</v>
      </c>
      <c r="O1254" t="s">
        <v>3</v>
      </c>
    </row>
    <row r="1255" ht="27.9" customHeight="1" spans="1:15">
      <c r="A1255" s="11" t="s">
        <v>950</v>
      </c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9" t="s">
        <v>3</v>
      </c>
    </row>
    <row r="1256" ht="16.3" customHeight="1" spans="1:15">
      <c r="A1256" s="12" t="s">
        <v>3</v>
      </c>
      <c r="B1256" s="12"/>
      <c r="C1256" s="12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9" t="s">
        <v>3</v>
      </c>
    </row>
    <row r="1257" ht="17.05" customHeight="1" spans="1:15">
      <c r="A1257" s="3" t="s">
        <v>1</v>
      </c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12" t="s">
        <v>2537</v>
      </c>
      <c r="N1257" s="12"/>
      <c r="O1257" s="19" t="s">
        <v>3</v>
      </c>
    </row>
    <row r="1258" ht="17.05" customHeight="1" spans="1:15">
      <c r="A1258" s="13" t="s">
        <v>6</v>
      </c>
      <c r="B1258" s="13" t="s">
        <v>76</v>
      </c>
      <c r="C1258" s="13" t="s">
        <v>952</v>
      </c>
      <c r="D1258" s="13" t="s">
        <v>953</v>
      </c>
      <c r="E1258" s="13" t="s">
        <v>80</v>
      </c>
      <c r="F1258" s="14" t="s">
        <v>954</v>
      </c>
      <c r="G1258" s="15"/>
      <c r="H1258" s="15"/>
      <c r="I1258" s="15"/>
      <c r="J1258" s="15"/>
      <c r="K1258" s="15"/>
      <c r="L1258" s="15"/>
      <c r="M1258" s="20"/>
      <c r="N1258" s="21" t="s">
        <v>955</v>
      </c>
      <c r="O1258" s="22" t="s">
        <v>3</v>
      </c>
    </row>
    <row r="1259" ht="41.85" customHeight="1" spans="1:15">
      <c r="A1259" s="16"/>
      <c r="B1259" s="16"/>
      <c r="C1259" s="16"/>
      <c r="D1259" s="16"/>
      <c r="E1259" s="16"/>
      <c r="F1259" s="4" t="s">
        <v>956</v>
      </c>
      <c r="G1259" s="4" t="s">
        <v>957</v>
      </c>
      <c r="H1259" s="5" t="s">
        <v>958</v>
      </c>
      <c r="I1259" s="4" t="s">
        <v>959</v>
      </c>
      <c r="J1259" s="4" t="s">
        <v>960</v>
      </c>
      <c r="K1259" s="4" t="s">
        <v>961</v>
      </c>
      <c r="L1259" s="4" t="s">
        <v>962</v>
      </c>
      <c r="M1259" s="5" t="s">
        <v>963</v>
      </c>
      <c r="N1259" s="24"/>
      <c r="O1259" s="22" t="s">
        <v>3</v>
      </c>
    </row>
    <row r="1260" ht="27.9" customHeight="1" spans="1:15">
      <c r="A1260" s="5" t="s">
        <v>2538</v>
      </c>
      <c r="B1260" s="6" t="s">
        <v>863</v>
      </c>
      <c r="C1260" s="6" t="s">
        <v>2539</v>
      </c>
      <c r="D1260" s="5" t="s">
        <v>259</v>
      </c>
      <c r="E1260" s="10">
        <v>83</v>
      </c>
      <c r="F1260" s="9">
        <v>28.57</v>
      </c>
      <c r="G1260" s="9">
        <v>0.97</v>
      </c>
      <c r="H1260" s="8"/>
      <c r="I1260" s="8"/>
      <c r="J1260" s="9">
        <v>2.86</v>
      </c>
      <c r="K1260" s="9">
        <v>1.94</v>
      </c>
      <c r="L1260" s="8"/>
      <c r="M1260" s="9">
        <v>3.09</v>
      </c>
      <c r="N1260" s="9">
        <v>37.43</v>
      </c>
      <c r="O1260" t="s">
        <v>3</v>
      </c>
    </row>
    <row r="1261" ht="16.3" customHeight="1" spans="1:15">
      <c r="A1261" s="5" t="s">
        <v>2540</v>
      </c>
      <c r="B1261" s="6" t="s">
        <v>2314</v>
      </c>
      <c r="C1261" s="6" t="s">
        <v>2315</v>
      </c>
      <c r="D1261" s="5" t="s">
        <v>259</v>
      </c>
      <c r="E1261" s="10">
        <v>83</v>
      </c>
      <c r="F1261" s="9">
        <v>28.57</v>
      </c>
      <c r="G1261" s="9">
        <v>0.97</v>
      </c>
      <c r="H1261" s="8"/>
      <c r="I1261" s="8"/>
      <c r="J1261" s="9">
        <v>2.86</v>
      </c>
      <c r="K1261" s="9">
        <v>1.94</v>
      </c>
      <c r="L1261" s="8"/>
      <c r="M1261" s="9">
        <v>3.09</v>
      </c>
      <c r="N1261" s="9">
        <v>37.43</v>
      </c>
      <c r="O1261" t="s">
        <v>3</v>
      </c>
    </row>
    <row r="1262" ht="27.9" customHeight="1" spans="1:15">
      <c r="A1262" s="5" t="s">
        <v>2541</v>
      </c>
      <c r="B1262" s="6" t="s">
        <v>865</v>
      </c>
      <c r="C1262" s="6" t="s">
        <v>2542</v>
      </c>
      <c r="D1262" s="5" t="s">
        <v>259</v>
      </c>
      <c r="E1262" s="10">
        <v>191</v>
      </c>
      <c r="F1262" s="9">
        <v>2.83</v>
      </c>
      <c r="G1262" s="9">
        <v>12.13</v>
      </c>
      <c r="H1262" s="8"/>
      <c r="I1262" s="8"/>
      <c r="J1262" s="9">
        <v>1.45</v>
      </c>
      <c r="K1262" s="9">
        <v>0.98</v>
      </c>
      <c r="L1262" s="8"/>
      <c r="M1262" s="9">
        <v>1.57</v>
      </c>
      <c r="N1262" s="9">
        <v>18.96</v>
      </c>
      <c r="O1262" t="s">
        <v>3</v>
      </c>
    </row>
    <row r="1263" ht="16.3" customHeight="1" spans="1:15">
      <c r="A1263" s="5" t="s">
        <v>2543</v>
      </c>
      <c r="B1263" s="6" t="s">
        <v>2544</v>
      </c>
      <c r="C1263" s="6" t="s">
        <v>2545</v>
      </c>
      <c r="D1263" s="5" t="s">
        <v>259</v>
      </c>
      <c r="E1263" s="10">
        <v>191</v>
      </c>
      <c r="F1263" s="9">
        <v>2.83</v>
      </c>
      <c r="G1263" s="9">
        <v>12.13</v>
      </c>
      <c r="H1263" s="8"/>
      <c r="I1263" s="8"/>
      <c r="J1263" s="9">
        <v>1.45</v>
      </c>
      <c r="K1263" s="9">
        <v>0.98</v>
      </c>
      <c r="L1263" s="8"/>
      <c r="M1263" s="9">
        <v>1.57</v>
      </c>
      <c r="N1263" s="9">
        <v>18.96</v>
      </c>
      <c r="O1263" t="s">
        <v>3</v>
      </c>
    </row>
    <row r="1264" ht="27.9" customHeight="1" spans="1:15">
      <c r="A1264" s="5" t="s">
        <v>2546</v>
      </c>
      <c r="B1264" s="6" t="s">
        <v>867</v>
      </c>
      <c r="C1264" s="6" t="s">
        <v>2547</v>
      </c>
      <c r="D1264" s="5" t="s">
        <v>259</v>
      </c>
      <c r="E1264" s="10">
        <v>47</v>
      </c>
      <c r="F1264" s="9">
        <v>4.06</v>
      </c>
      <c r="G1264" s="9">
        <v>21.83</v>
      </c>
      <c r="H1264" s="8"/>
      <c r="I1264" s="8"/>
      <c r="J1264" s="9">
        <v>2.51</v>
      </c>
      <c r="K1264" s="9">
        <v>1.7</v>
      </c>
      <c r="L1264" s="8"/>
      <c r="M1264" s="9">
        <v>2.71</v>
      </c>
      <c r="N1264" s="9">
        <v>32.81</v>
      </c>
      <c r="O1264" t="s">
        <v>3</v>
      </c>
    </row>
    <row r="1265" ht="16.3" customHeight="1" spans="1:15">
      <c r="A1265" s="5" t="s">
        <v>2548</v>
      </c>
      <c r="B1265" s="6" t="s">
        <v>2549</v>
      </c>
      <c r="C1265" s="6" t="s">
        <v>2550</v>
      </c>
      <c r="D1265" s="5" t="s">
        <v>259</v>
      </c>
      <c r="E1265" s="10">
        <v>47</v>
      </c>
      <c r="F1265" s="9">
        <v>4.06</v>
      </c>
      <c r="G1265" s="9">
        <v>21.83</v>
      </c>
      <c r="H1265" s="8"/>
      <c r="I1265" s="8"/>
      <c r="J1265" s="9">
        <v>2.51</v>
      </c>
      <c r="K1265" s="9">
        <v>1.7</v>
      </c>
      <c r="L1265" s="8"/>
      <c r="M1265" s="9">
        <v>2.71</v>
      </c>
      <c r="N1265" s="9">
        <v>32.81</v>
      </c>
      <c r="O1265" t="s">
        <v>3</v>
      </c>
    </row>
    <row r="1266" ht="27.9" customHeight="1" spans="1:15">
      <c r="A1266" s="5" t="s">
        <v>2551</v>
      </c>
      <c r="B1266" s="6" t="s">
        <v>869</v>
      </c>
      <c r="C1266" s="6" t="s">
        <v>2552</v>
      </c>
      <c r="D1266" s="5" t="s">
        <v>259</v>
      </c>
      <c r="E1266" s="10">
        <v>33</v>
      </c>
      <c r="F1266" s="9">
        <v>9.64</v>
      </c>
      <c r="G1266" s="9">
        <v>4.94</v>
      </c>
      <c r="H1266" s="8"/>
      <c r="I1266" s="9">
        <v>0.48</v>
      </c>
      <c r="J1266" s="9">
        <v>1.46</v>
      </c>
      <c r="K1266" s="9">
        <v>0.99</v>
      </c>
      <c r="L1266" s="8"/>
      <c r="M1266" s="9">
        <v>1.58</v>
      </c>
      <c r="N1266" s="9">
        <v>19.09</v>
      </c>
      <c r="O1266" t="s">
        <v>3</v>
      </c>
    </row>
    <row r="1267" ht="16.3" customHeight="1" spans="1:15">
      <c r="A1267" s="5" t="s">
        <v>2553</v>
      </c>
      <c r="B1267" s="6" t="s">
        <v>2554</v>
      </c>
      <c r="C1267" s="6" t="s">
        <v>2555</v>
      </c>
      <c r="D1267" s="5" t="s">
        <v>259</v>
      </c>
      <c r="E1267" s="10">
        <v>33</v>
      </c>
      <c r="F1267" s="9">
        <v>9.64</v>
      </c>
      <c r="G1267" s="9">
        <v>4.94</v>
      </c>
      <c r="H1267" s="8"/>
      <c r="I1267" s="9">
        <v>0.48</v>
      </c>
      <c r="J1267" s="9">
        <v>1.46</v>
      </c>
      <c r="K1267" s="9">
        <v>0.99</v>
      </c>
      <c r="L1267" s="8"/>
      <c r="M1267" s="9">
        <v>1.58</v>
      </c>
      <c r="N1267" s="9">
        <v>19.09</v>
      </c>
      <c r="O1267" t="s">
        <v>3</v>
      </c>
    </row>
    <row r="1268" ht="27.9" customHeight="1" spans="1:15">
      <c r="A1268" s="5" t="s">
        <v>2556</v>
      </c>
      <c r="B1268" s="6" t="s">
        <v>871</v>
      </c>
      <c r="C1268" s="6" t="s">
        <v>2557</v>
      </c>
      <c r="D1268" s="5" t="s">
        <v>259</v>
      </c>
      <c r="E1268" s="10">
        <v>32</v>
      </c>
      <c r="F1268" s="9">
        <v>11</v>
      </c>
      <c r="G1268" s="9">
        <v>7.22</v>
      </c>
      <c r="H1268" s="8"/>
      <c r="I1268" s="9">
        <v>0.54</v>
      </c>
      <c r="J1268" s="9">
        <v>1.82</v>
      </c>
      <c r="K1268" s="9">
        <v>1.23</v>
      </c>
      <c r="L1268" s="8"/>
      <c r="M1268" s="9">
        <v>1.96</v>
      </c>
      <c r="N1268" s="9">
        <v>23.77</v>
      </c>
      <c r="O1268" t="s">
        <v>3</v>
      </c>
    </row>
    <row r="1269" ht="16.3" customHeight="1" spans="1:15">
      <c r="A1269" s="5" t="s">
        <v>2558</v>
      </c>
      <c r="B1269" s="6" t="s">
        <v>2559</v>
      </c>
      <c r="C1269" s="6" t="s">
        <v>2560</v>
      </c>
      <c r="D1269" s="5" t="s">
        <v>259</v>
      </c>
      <c r="E1269" s="10">
        <v>32</v>
      </c>
      <c r="F1269" s="9">
        <v>11</v>
      </c>
      <c r="G1269" s="9">
        <v>7.22</v>
      </c>
      <c r="H1269" s="8"/>
      <c r="I1269" s="9">
        <v>0.54</v>
      </c>
      <c r="J1269" s="9">
        <v>1.82</v>
      </c>
      <c r="K1269" s="9">
        <v>1.23</v>
      </c>
      <c r="L1269" s="8"/>
      <c r="M1269" s="9">
        <v>1.96</v>
      </c>
      <c r="N1269" s="9">
        <v>23.77</v>
      </c>
      <c r="O1269" t="s">
        <v>3</v>
      </c>
    </row>
    <row r="1270" ht="27.9" customHeight="1" spans="1:15">
      <c r="A1270" s="5" t="s">
        <v>2561</v>
      </c>
      <c r="B1270" s="6" t="s">
        <v>873</v>
      </c>
      <c r="C1270" s="6" t="s">
        <v>2562</v>
      </c>
      <c r="D1270" s="5" t="s">
        <v>259</v>
      </c>
      <c r="E1270" s="10">
        <v>36</v>
      </c>
      <c r="F1270" s="9">
        <v>37.98</v>
      </c>
      <c r="G1270" s="9">
        <v>29.25</v>
      </c>
      <c r="H1270" s="8"/>
      <c r="I1270" s="9">
        <v>0.81</v>
      </c>
      <c r="J1270" s="9">
        <v>6.59</v>
      </c>
      <c r="K1270" s="9">
        <v>4.48</v>
      </c>
      <c r="L1270" s="8"/>
      <c r="M1270" s="9">
        <v>7.12</v>
      </c>
      <c r="N1270" s="9">
        <v>86.23</v>
      </c>
      <c r="O1270" t="s">
        <v>3</v>
      </c>
    </row>
    <row r="1271" ht="16.3" customHeight="1" spans="1:15">
      <c r="A1271" s="5" t="s">
        <v>2563</v>
      </c>
      <c r="B1271" s="6" t="s">
        <v>2564</v>
      </c>
      <c r="C1271" s="6" t="s">
        <v>2565</v>
      </c>
      <c r="D1271" s="5" t="s">
        <v>259</v>
      </c>
      <c r="E1271" s="10">
        <v>36</v>
      </c>
      <c r="F1271" s="9">
        <v>37.98</v>
      </c>
      <c r="G1271" s="9">
        <v>29.25</v>
      </c>
      <c r="H1271" s="8"/>
      <c r="I1271" s="9">
        <v>0.81</v>
      </c>
      <c r="J1271" s="9">
        <v>6.59</v>
      </c>
      <c r="K1271" s="9">
        <v>4.48</v>
      </c>
      <c r="L1271" s="8"/>
      <c r="M1271" s="9">
        <v>7.12</v>
      </c>
      <c r="N1271" s="9">
        <v>86.23</v>
      </c>
      <c r="O1271" t="s">
        <v>3</v>
      </c>
    </row>
    <row r="1272" ht="27.9" customHeight="1" spans="1:15">
      <c r="A1272" s="5" t="s">
        <v>2566</v>
      </c>
      <c r="B1272" s="6" t="s">
        <v>875</v>
      </c>
      <c r="C1272" s="6" t="s">
        <v>2567</v>
      </c>
      <c r="D1272" s="5" t="s">
        <v>259</v>
      </c>
      <c r="E1272" s="10">
        <v>36</v>
      </c>
      <c r="F1272" s="9">
        <v>160.08</v>
      </c>
      <c r="G1272" s="9">
        <v>96</v>
      </c>
      <c r="H1272" s="8"/>
      <c r="I1272" s="9">
        <v>21.83</v>
      </c>
      <c r="J1272" s="9">
        <v>26.93</v>
      </c>
      <c r="K1272" s="9">
        <v>18.29</v>
      </c>
      <c r="L1272" s="8"/>
      <c r="M1272" s="9">
        <v>29.08</v>
      </c>
      <c r="N1272" s="9">
        <v>352.21</v>
      </c>
      <c r="O1272" t="s">
        <v>3</v>
      </c>
    </row>
    <row r="1273" ht="27.9" customHeight="1" spans="1:15">
      <c r="A1273" s="5" t="s">
        <v>2568</v>
      </c>
      <c r="B1273" s="6" t="s">
        <v>2569</v>
      </c>
      <c r="C1273" s="6" t="s">
        <v>2570</v>
      </c>
      <c r="D1273" s="5" t="s">
        <v>259</v>
      </c>
      <c r="E1273" s="10">
        <v>36</v>
      </c>
      <c r="F1273" s="9">
        <v>101.58</v>
      </c>
      <c r="G1273" s="9">
        <v>89.96</v>
      </c>
      <c r="H1273" s="8"/>
      <c r="I1273" s="9">
        <v>21.83</v>
      </c>
      <c r="J1273" s="9">
        <v>20.68</v>
      </c>
      <c r="K1273" s="9">
        <v>14.04</v>
      </c>
      <c r="L1273" s="8"/>
      <c r="M1273" s="9">
        <v>22.33</v>
      </c>
      <c r="N1273" s="9">
        <v>270.42</v>
      </c>
      <c r="O1273" t="s">
        <v>3</v>
      </c>
    </row>
    <row r="1274" ht="27.9" customHeight="1" spans="1:15">
      <c r="A1274" s="5" t="s">
        <v>2571</v>
      </c>
      <c r="B1274" s="6" t="s">
        <v>2572</v>
      </c>
      <c r="C1274" s="6" t="s">
        <v>2573</v>
      </c>
      <c r="D1274" s="5" t="s">
        <v>259</v>
      </c>
      <c r="E1274" s="10">
        <v>36</v>
      </c>
      <c r="F1274" s="9">
        <v>58.5</v>
      </c>
      <c r="G1274" s="9">
        <v>6.04</v>
      </c>
      <c r="H1274" s="8"/>
      <c r="I1274" s="8"/>
      <c r="J1274" s="9">
        <v>6.25</v>
      </c>
      <c r="K1274" s="9">
        <v>4.25</v>
      </c>
      <c r="L1274" s="8"/>
      <c r="M1274" s="9">
        <v>6.75</v>
      </c>
      <c r="N1274" s="9">
        <v>81.79</v>
      </c>
      <c r="O1274" t="s">
        <v>3</v>
      </c>
    </row>
    <row r="1275" ht="16.3" customHeight="1" spans="1:15">
      <c r="A1275" s="17" t="s">
        <v>15</v>
      </c>
      <c r="B1275" s="18"/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23"/>
      <c r="O1275" t="s">
        <v>944</v>
      </c>
    </row>
    <row r="1276" ht="16.3" customHeight="1" spans="1:15">
      <c r="A1276" s="17" t="s">
        <v>11</v>
      </c>
      <c r="B1276" s="18"/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23"/>
      <c r="O1276" t="s">
        <v>945</v>
      </c>
    </row>
    <row r="1277" ht="16.3" customHeight="1" spans="1:15">
      <c r="A1277" s="17" t="s">
        <v>60</v>
      </c>
      <c r="B1277" s="18"/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23"/>
      <c r="O1277" t="s">
        <v>946</v>
      </c>
    </row>
    <row r="1278" ht="16.3" customHeight="1" spans="1:15">
      <c r="A1278" s="5" t="s">
        <v>3</v>
      </c>
      <c r="B1278" s="6" t="s">
        <v>3</v>
      </c>
      <c r="C1278" s="6" t="s">
        <v>85</v>
      </c>
      <c r="D1278" s="5" t="s">
        <v>3</v>
      </c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t="s">
        <v>3</v>
      </c>
    </row>
    <row r="1279" ht="16.3" customHeight="1" spans="1:15">
      <c r="A1279" s="5" t="s">
        <v>2574</v>
      </c>
      <c r="B1279" s="6" t="s">
        <v>877</v>
      </c>
      <c r="C1279" s="6" t="s">
        <v>499</v>
      </c>
      <c r="D1279" s="5" t="s">
        <v>89</v>
      </c>
      <c r="E1279" s="10">
        <v>1340.953</v>
      </c>
      <c r="F1279" s="9">
        <v>3.99</v>
      </c>
      <c r="G1279" s="8"/>
      <c r="H1279" s="8"/>
      <c r="I1279" s="8"/>
      <c r="J1279" s="9">
        <v>0.39</v>
      </c>
      <c r="K1279" s="9">
        <v>0.26</v>
      </c>
      <c r="L1279" s="8"/>
      <c r="M1279" s="9">
        <v>0.42</v>
      </c>
      <c r="N1279" s="9">
        <v>5.06</v>
      </c>
      <c r="O1279" t="s">
        <v>3</v>
      </c>
    </row>
    <row r="1280" ht="27.9" customHeight="1" spans="1:15">
      <c r="A1280" s="11" t="s">
        <v>950</v>
      </c>
      <c r="B1280" s="11"/>
      <c r="C1280" s="11"/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9" t="s">
        <v>3</v>
      </c>
    </row>
    <row r="1281" ht="16.3" customHeight="1" spans="1:15">
      <c r="A1281" s="12" t="s">
        <v>3</v>
      </c>
      <c r="B1281" s="12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  <c r="O1281" s="19" t="s">
        <v>3</v>
      </c>
    </row>
    <row r="1282" ht="17.05" customHeight="1" spans="1:15">
      <c r="A1282" s="3" t="s">
        <v>1</v>
      </c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12" t="s">
        <v>2575</v>
      </c>
      <c r="N1282" s="12"/>
      <c r="O1282" s="19" t="s">
        <v>3</v>
      </c>
    </row>
    <row r="1283" ht="17.05" customHeight="1" spans="1:15">
      <c r="A1283" s="13" t="s">
        <v>6</v>
      </c>
      <c r="B1283" s="13" t="s">
        <v>76</v>
      </c>
      <c r="C1283" s="13" t="s">
        <v>952</v>
      </c>
      <c r="D1283" s="13" t="s">
        <v>953</v>
      </c>
      <c r="E1283" s="13" t="s">
        <v>80</v>
      </c>
      <c r="F1283" s="14" t="s">
        <v>954</v>
      </c>
      <c r="G1283" s="15"/>
      <c r="H1283" s="15"/>
      <c r="I1283" s="15"/>
      <c r="J1283" s="15"/>
      <c r="K1283" s="15"/>
      <c r="L1283" s="15"/>
      <c r="M1283" s="20"/>
      <c r="N1283" s="21" t="s">
        <v>955</v>
      </c>
      <c r="O1283" s="22" t="s">
        <v>3</v>
      </c>
    </row>
    <row r="1284" ht="41.85" customHeight="1" spans="1:15">
      <c r="A1284" s="16"/>
      <c r="B1284" s="16"/>
      <c r="C1284" s="16"/>
      <c r="D1284" s="16"/>
      <c r="E1284" s="16"/>
      <c r="F1284" s="4" t="s">
        <v>956</v>
      </c>
      <c r="G1284" s="4" t="s">
        <v>957</v>
      </c>
      <c r="H1284" s="5" t="s">
        <v>958</v>
      </c>
      <c r="I1284" s="4" t="s">
        <v>959</v>
      </c>
      <c r="J1284" s="4" t="s">
        <v>960</v>
      </c>
      <c r="K1284" s="4" t="s">
        <v>961</v>
      </c>
      <c r="L1284" s="4" t="s">
        <v>962</v>
      </c>
      <c r="M1284" s="5" t="s">
        <v>963</v>
      </c>
      <c r="N1284" s="24"/>
      <c r="O1284" s="22" t="s">
        <v>3</v>
      </c>
    </row>
    <row r="1285" ht="16.3" customHeight="1" spans="1:15">
      <c r="A1285" s="5" t="s">
        <v>3</v>
      </c>
      <c r="B1285" s="6" t="s">
        <v>3</v>
      </c>
      <c r="C1285" s="6" t="s">
        <v>500</v>
      </c>
      <c r="D1285" s="5" t="s">
        <v>3</v>
      </c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t="s">
        <v>3</v>
      </c>
    </row>
    <row r="1286" ht="16.3" customHeight="1" spans="1:15">
      <c r="A1286" s="5" t="s">
        <v>2576</v>
      </c>
      <c r="B1286" s="6" t="s">
        <v>1684</v>
      </c>
      <c r="C1286" s="6" t="s">
        <v>1685</v>
      </c>
      <c r="D1286" s="5" t="s">
        <v>89</v>
      </c>
      <c r="E1286" s="10">
        <v>1340.953</v>
      </c>
      <c r="F1286" s="9">
        <v>3.99</v>
      </c>
      <c r="G1286" s="8"/>
      <c r="H1286" s="8"/>
      <c r="I1286" s="8"/>
      <c r="J1286" s="9">
        <v>0.39</v>
      </c>
      <c r="K1286" s="9">
        <v>0.26</v>
      </c>
      <c r="L1286" s="8"/>
      <c r="M1286" s="9">
        <v>0.42</v>
      </c>
      <c r="N1286" s="9">
        <v>5.06</v>
      </c>
      <c r="O1286" t="s">
        <v>3</v>
      </c>
    </row>
    <row r="1287" ht="39.55" customHeight="1" spans="1:15">
      <c r="A1287" s="5" t="s">
        <v>2577</v>
      </c>
      <c r="B1287" s="6" t="s">
        <v>878</v>
      </c>
      <c r="C1287" s="6" t="s">
        <v>977</v>
      </c>
      <c r="D1287" s="5" t="s">
        <v>103</v>
      </c>
      <c r="E1287" s="10">
        <v>12.069</v>
      </c>
      <c r="F1287" s="9">
        <v>0.51</v>
      </c>
      <c r="G1287" s="8"/>
      <c r="H1287" s="8"/>
      <c r="I1287" s="9">
        <v>11.41</v>
      </c>
      <c r="J1287" s="9">
        <v>1.16</v>
      </c>
      <c r="K1287" s="9">
        <v>0.79</v>
      </c>
      <c r="L1287" s="8"/>
      <c r="M1287" s="9">
        <v>1.25</v>
      </c>
      <c r="N1287" s="9">
        <v>15.12</v>
      </c>
      <c r="O1287" t="s">
        <v>3</v>
      </c>
    </row>
    <row r="1288" ht="16.3" customHeight="1" spans="1:15">
      <c r="A1288" s="5" t="s">
        <v>2578</v>
      </c>
      <c r="B1288" s="6" t="s">
        <v>979</v>
      </c>
      <c r="C1288" s="6" t="s">
        <v>980</v>
      </c>
      <c r="D1288" s="5" t="s">
        <v>103</v>
      </c>
      <c r="E1288" s="10">
        <v>12.069</v>
      </c>
      <c r="F1288" s="9">
        <v>0.34</v>
      </c>
      <c r="G1288" s="8"/>
      <c r="H1288" s="8"/>
      <c r="I1288" s="9">
        <v>2.22</v>
      </c>
      <c r="J1288" s="9">
        <v>0.25</v>
      </c>
      <c r="K1288" s="9">
        <v>0.17</v>
      </c>
      <c r="L1288" s="8"/>
      <c r="M1288" s="9">
        <v>0.27</v>
      </c>
      <c r="N1288" s="9">
        <v>3.25</v>
      </c>
      <c r="O1288" t="s">
        <v>3</v>
      </c>
    </row>
    <row r="1289" ht="16.3" customHeight="1" spans="1:15">
      <c r="A1289" s="5" t="s">
        <v>2579</v>
      </c>
      <c r="B1289" s="6" t="s">
        <v>982</v>
      </c>
      <c r="C1289" s="6" t="s">
        <v>983</v>
      </c>
      <c r="D1289" s="5" t="s">
        <v>103</v>
      </c>
      <c r="E1289" s="10">
        <v>12.069</v>
      </c>
      <c r="F1289" s="9">
        <v>0.17</v>
      </c>
      <c r="G1289" s="8"/>
      <c r="H1289" s="8"/>
      <c r="I1289" s="9">
        <v>9.19</v>
      </c>
      <c r="J1289" s="9">
        <v>0.91</v>
      </c>
      <c r="K1289" s="9">
        <v>0.62</v>
      </c>
      <c r="L1289" s="8"/>
      <c r="M1289" s="9">
        <v>0.98</v>
      </c>
      <c r="N1289" s="9">
        <v>11.87</v>
      </c>
      <c r="O1289" t="s">
        <v>3</v>
      </c>
    </row>
    <row r="1290" ht="16.3" customHeight="1" spans="1:15">
      <c r="A1290" s="5" t="s">
        <v>3</v>
      </c>
      <c r="B1290" s="6" t="s">
        <v>3</v>
      </c>
      <c r="C1290" s="6" t="s">
        <v>104</v>
      </c>
      <c r="D1290" s="5" t="s">
        <v>3</v>
      </c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t="s">
        <v>3</v>
      </c>
    </row>
    <row r="1291" ht="16.3" customHeight="1" spans="1:15">
      <c r="A1291" s="5" t="s">
        <v>3</v>
      </c>
      <c r="B1291" s="6" t="s">
        <v>3</v>
      </c>
      <c r="C1291" s="6" t="s">
        <v>370</v>
      </c>
      <c r="D1291" s="5" t="s">
        <v>3</v>
      </c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t="s">
        <v>3</v>
      </c>
    </row>
    <row r="1292" ht="74.4" customHeight="1" spans="1:15">
      <c r="A1292" s="5" t="s">
        <v>2580</v>
      </c>
      <c r="B1292" s="6" t="s">
        <v>879</v>
      </c>
      <c r="C1292" s="6" t="s">
        <v>2581</v>
      </c>
      <c r="D1292" s="5" t="s">
        <v>89</v>
      </c>
      <c r="E1292" s="10">
        <v>1046.076</v>
      </c>
      <c r="F1292" s="9">
        <v>23.99</v>
      </c>
      <c r="G1292" s="9">
        <v>8.75</v>
      </c>
      <c r="H1292" s="8"/>
      <c r="I1292" s="8"/>
      <c r="J1292" s="9">
        <v>3.17</v>
      </c>
      <c r="K1292" s="9">
        <v>2.15</v>
      </c>
      <c r="L1292" s="8"/>
      <c r="M1292" s="9">
        <v>3.43</v>
      </c>
      <c r="N1292" s="9">
        <v>41.49</v>
      </c>
      <c r="O1292" t="s">
        <v>3</v>
      </c>
    </row>
    <row r="1293" ht="16.3" customHeight="1" spans="1:15">
      <c r="A1293" s="5" t="s">
        <v>2582</v>
      </c>
      <c r="B1293" s="6" t="s">
        <v>1012</v>
      </c>
      <c r="C1293" s="6" t="s">
        <v>1013</v>
      </c>
      <c r="D1293" s="5" t="s">
        <v>89</v>
      </c>
      <c r="E1293" s="10">
        <v>1046.076</v>
      </c>
      <c r="F1293" s="9">
        <v>23.99</v>
      </c>
      <c r="G1293" s="9">
        <v>8.75</v>
      </c>
      <c r="H1293" s="8"/>
      <c r="I1293" s="8"/>
      <c r="J1293" s="9">
        <v>3.17</v>
      </c>
      <c r="K1293" s="9">
        <v>2.15</v>
      </c>
      <c r="L1293" s="8"/>
      <c r="M1293" s="9">
        <v>3.43</v>
      </c>
      <c r="N1293" s="9">
        <v>41.49</v>
      </c>
      <c r="O1293" t="s">
        <v>3</v>
      </c>
    </row>
    <row r="1294" ht="16.3" customHeight="1" spans="1:15">
      <c r="A1294" s="5" t="s">
        <v>3</v>
      </c>
      <c r="B1294" s="6" t="s">
        <v>3</v>
      </c>
      <c r="C1294" s="6" t="s">
        <v>383</v>
      </c>
      <c r="D1294" s="5" t="s">
        <v>3</v>
      </c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t="s">
        <v>3</v>
      </c>
    </row>
    <row r="1295" ht="74.4" customHeight="1" spans="1:15">
      <c r="A1295" s="5" t="s">
        <v>2583</v>
      </c>
      <c r="B1295" s="6" t="s">
        <v>880</v>
      </c>
      <c r="C1295" s="6" t="s">
        <v>1834</v>
      </c>
      <c r="D1295" s="5" t="s">
        <v>89</v>
      </c>
      <c r="E1295" s="10">
        <v>294.877</v>
      </c>
      <c r="F1295" s="9">
        <v>35.69</v>
      </c>
      <c r="G1295" s="9">
        <v>11.16</v>
      </c>
      <c r="H1295" s="8"/>
      <c r="I1295" s="8"/>
      <c r="J1295" s="9">
        <v>4.54</v>
      </c>
      <c r="K1295" s="9">
        <v>3.08</v>
      </c>
      <c r="L1295" s="8"/>
      <c r="M1295" s="9">
        <v>4.9</v>
      </c>
      <c r="N1295" s="9">
        <v>59.37</v>
      </c>
      <c r="O1295" t="s">
        <v>3</v>
      </c>
    </row>
    <row r="1296" ht="16.3" customHeight="1" spans="1:15">
      <c r="A1296" s="5" t="s">
        <v>2584</v>
      </c>
      <c r="B1296" s="6" t="s">
        <v>1033</v>
      </c>
      <c r="C1296" s="6" t="s">
        <v>1034</v>
      </c>
      <c r="D1296" s="5" t="s">
        <v>89</v>
      </c>
      <c r="E1296" s="10">
        <v>294.877</v>
      </c>
      <c r="F1296" s="9">
        <v>29.98</v>
      </c>
      <c r="G1296" s="9">
        <v>8.75</v>
      </c>
      <c r="H1296" s="8"/>
      <c r="I1296" s="8"/>
      <c r="J1296" s="9">
        <v>3.75</v>
      </c>
      <c r="K1296" s="9">
        <v>2.55</v>
      </c>
      <c r="L1296" s="8"/>
      <c r="M1296" s="9">
        <v>4.05</v>
      </c>
      <c r="N1296" s="9">
        <v>49.08</v>
      </c>
      <c r="O1296" t="s">
        <v>3</v>
      </c>
    </row>
    <row r="1297" ht="16.3" customHeight="1" spans="1:15">
      <c r="A1297" s="5" t="s">
        <v>2585</v>
      </c>
      <c r="B1297" s="6" t="s">
        <v>1455</v>
      </c>
      <c r="C1297" s="6" t="s">
        <v>1456</v>
      </c>
      <c r="D1297" s="5" t="s">
        <v>89</v>
      </c>
      <c r="E1297" s="10">
        <v>294.877</v>
      </c>
      <c r="F1297" s="9">
        <v>5.71</v>
      </c>
      <c r="G1297" s="9">
        <v>2.41</v>
      </c>
      <c r="H1297" s="8"/>
      <c r="I1297" s="8"/>
      <c r="J1297" s="9">
        <v>0.79</v>
      </c>
      <c r="K1297" s="9">
        <v>0.53</v>
      </c>
      <c r="L1297" s="8"/>
      <c r="M1297" s="9">
        <v>0.85</v>
      </c>
      <c r="N1297" s="9">
        <v>10.29</v>
      </c>
      <c r="O1297" t="s">
        <v>3</v>
      </c>
    </row>
    <row r="1298" ht="27.9" customHeight="1" spans="1:15">
      <c r="A1298" s="5" t="s">
        <v>2586</v>
      </c>
      <c r="B1298" s="6" t="s">
        <v>2587</v>
      </c>
      <c r="C1298" s="6" t="s">
        <v>1839</v>
      </c>
      <c r="D1298" s="5" t="s">
        <v>89</v>
      </c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t="s">
        <v>3</v>
      </c>
    </row>
    <row r="1299" ht="16.3" customHeight="1" spans="1:15">
      <c r="A1299" s="5" t="s">
        <v>2588</v>
      </c>
      <c r="B1299" s="6" t="s">
        <v>1465</v>
      </c>
      <c r="C1299" s="6" t="s">
        <v>1466</v>
      </c>
      <c r="D1299" s="5" t="s">
        <v>89</v>
      </c>
      <c r="E1299" s="8"/>
      <c r="F1299" s="9">
        <v>15.68</v>
      </c>
      <c r="G1299" s="9">
        <v>4.82</v>
      </c>
      <c r="H1299" s="8"/>
      <c r="I1299" s="8"/>
      <c r="J1299" s="9">
        <v>1.99</v>
      </c>
      <c r="K1299" s="9">
        <v>1.35</v>
      </c>
      <c r="L1299" s="8"/>
      <c r="M1299" s="9">
        <v>2.15</v>
      </c>
      <c r="N1299" s="9">
        <v>25.99</v>
      </c>
      <c r="O1299" t="s">
        <v>3</v>
      </c>
    </row>
    <row r="1300" ht="16.3" customHeight="1" spans="1:15">
      <c r="A1300" s="17" t="s">
        <v>61</v>
      </c>
      <c r="B1300" s="18"/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23"/>
      <c r="O1300" t="s">
        <v>946</v>
      </c>
    </row>
    <row r="1301" ht="16.3" customHeight="1" spans="1:15">
      <c r="A1301" s="5" t="s">
        <v>3</v>
      </c>
      <c r="B1301" s="6" t="s">
        <v>3</v>
      </c>
      <c r="C1301" s="6" t="s">
        <v>85</v>
      </c>
      <c r="D1301" s="5" t="s">
        <v>3</v>
      </c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t="s">
        <v>3</v>
      </c>
    </row>
    <row r="1302" ht="27.9" customHeight="1" spans="1:15">
      <c r="A1302" s="11" t="s">
        <v>950</v>
      </c>
      <c r="B1302" s="11"/>
      <c r="C1302" s="11"/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9" t="s">
        <v>3</v>
      </c>
    </row>
    <row r="1303" ht="16.3" customHeight="1" spans="1:15">
      <c r="A1303" s="12" t="s">
        <v>3</v>
      </c>
      <c r="B1303" s="12"/>
      <c r="C1303" s="12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N1303" s="12"/>
      <c r="O1303" s="19" t="s">
        <v>3</v>
      </c>
    </row>
    <row r="1304" ht="17.05" customHeight="1" spans="1:15">
      <c r="A1304" s="3" t="s">
        <v>1</v>
      </c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12" t="s">
        <v>2589</v>
      </c>
      <c r="N1304" s="12"/>
      <c r="O1304" s="19" t="s">
        <v>3</v>
      </c>
    </row>
    <row r="1305" ht="17.05" customHeight="1" spans="1:15">
      <c r="A1305" s="13" t="s">
        <v>6</v>
      </c>
      <c r="B1305" s="13" t="s">
        <v>76</v>
      </c>
      <c r="C1305" s="13" t="s">
        <v>952</v>
      </c>
      <c r="D1305" s="13" t="s">
        <v>953</v>
      </c>
      <c r="E1305" s="13" t="s">
        <v>80</v>
      </c>
      <c r="F1305" s="14" t="s">
        <v>954</v>
      </c>
      <c r="G1305" s="15"/>
      <c r="H1305" s="15"/>
      <c r="I1305" s="15"/>
      <c r="J1305" s="15"/>
      <c r="K1305" s="15"/>
      <c r="L1305" s="15"/>
      <c r="M1305" s="20"/>
      <c r="N1305" s="21" t="s">
        <v>955</v>
      </c>
      <c r="O1305" s="22" t="s">
        <v>3</v>
      </c>
    </row>
    <row r="1306" ht="41.85" customHeight="1" spans="1:15">
      <c r="A1306" s="16"/>
      <c r="B1306" s="16"/>
      <c r="C1306" s="16"/>
      <c r="D1306" s="16"/>
      <c r="E1306" s="16"/>
      <c r="F1306" s="4" t="s">
        <v>956</v>
      </c>
      <c r="G1306" s="4" t="s">
        <v>957</v>
      </c>
      <c r="H1306" s="5" t="s">
        <v>958</v>
      </c>
      <c r="I1306" s="4" t="s">
        <v>959</v>
      </c>
      <c r="J1306" s="4" t="s">
        <v>960</v>
      </c>
      <c r="K1306" s="4" t="s">
        <v>961</v>
      </c>
      <c r="L1306" s="4" t="s">
        <v>962</v>
      </c>
      <c r="M1306" s="5" t="s">
        <v>963</v>
      </c>
      <c r="N1306" s="24"/>
      <c r="O1306" s="22" t="s">
        <v>3</v>
      </c>
    </row>
    <row r="1307" ht="27.9" customHeight="1" spans="1:15">
      <c r="A1307" s="5" t="s">
        <v>2590</v>
      </c>
      <c r="B1307" s="6" t="s">
        <v>881</v>
      </c>
      <c r="C1307" s="6" t="s">
        <v>1681</v>
      </c>
      <c r="D1307" s="5" t="s">
        <v>89</v>
      </c>
      <c r="E1307" s="10">
        <v>1338.83</v>
      </c>
      <c r="F1307" s="9">
        <v>3.99</v>
      </c>
      <c r="G1307" s="8"/>
      <c r="H1307" s="8"/>
      <c r="I1307" s="8"/>
      <c r="J1307" s="9">
        <v>0.39</v>
      </c>
      <c r="K1307" s="9">
        <v>0.26</v>
      </c>
      <c r="L1307" s="8"/>
      <c r="M1307" s="9">
        <v>0.42</v>
      </c>
      <c r="N1307" s="9">
        <v>5.06</v>
      </c>
      <c r="O1307" t="s">
        <v>3</v>
      </c>
    </row>
    <row r="1308" ht="16.3" customHeight="1" spans="1:15">
      <c r="A1308" s="5" t="s">
        <v>2591</v>
      </c>
      <c r="B1308" s="6" t="s">
        <v>1684</v>
      </c>
      <c r="C1308" s="6" t="s">
        <v>1685</v>
      </c>
      <c r="D1308" s="5" t="s">
        <v>89</v>
      </c>
      <c r="E1308" s="10">
        <v>1338.83</v>
      </c>
      <c r="F1308" s="9">
        <v>3.99</v>
      </c>
      <c r="G1308" s="8"/>
      <c r="H1308" s="8"/>
      <c r="I1308" s="8"/>
      <c r="J1308" s="9">
        <v>0.39</v>
      </c>
      <c r="K1308" s="9">
        <v>0.26</v>
      </c>
      <c r="L1308" s="8"/>
      <c r="M1308" s="9">
        <v>0.42</v>
      </c>
      <c r="N1308" s="9">
        <v>5.06</v>
      </c>
      <c r="O1308" t="s">
        <v>3</v>
      </c>
    </row>
    <row r="1309" ht="39.55" customHeight="1" spans="1:15">
      <c r="A1309" s="5" t="s">
        <v>2592</v>
      </c>
      <c r="B1309" s="6" t="s">
        <v>882</v>
      </c>
      <c r="C1309" s="6" t="s">
        <v>977</v>
      </c>
      <c r="D1309" s="5" t="s">
        <v>103</v>
      </c>
      <c r="E1309" s="10">
        <v>12.049</v>
      </c>
      <c r="F1309" s="9">
        <v>0.51</v>
      </c>
      <c r="G1309" s="8"/>
      <c r="H1309" s="8"/>
      <c r="I1309" s="9">
        <v>11.41</v>
      </c>
      <c r="J1309" s="9">
        <v>1.16</v>
      </c>
      <c r="K1309" s="9">
        <v>0.79</v>
      </c>
      <c r="L1309" s="8"/>
      <c r="M1309" s="9">
        <v>1.25</v>
      </c>
      <c r="N1309" s="9">
        <v>15.12</v>
      </c>
      <c r="O1309" t="s">
        <v>3</v>
      </c>
    </row>
    <row r="1310" ht="16.3" customHeight="1" spans="1:15">
      <c r="A1310" s="5" t="s">
        <v>2593</v>
      </c>
      <c r="B1310" s="6" t="s">
        <v>979</v>
      </c>
      <c r="C1310" s="6" t="s">
        <v>980</v>
      </c>
      <c r="D1310" s="5" t="s">
        <v>103</v>
      </c>
      <c r="E1310" s="10">
        <v>12.049</v>
      </c>
      <c r="F1310" s="9">
        <v>0.34</v>
      </c>
      <c r="G1310" s="8"/>
      <c r="H1310" s="8"/>
      <c r="I1310" s="9">
        <v>2.22</v>
      </c>
      <c r="J1310" s="9">
        <v>0.25</v>
      </c>
      <c r="K1310" s="9">
        <v>0.17</v>
      </c>
      <c r="L1310" s="8"/>
      <c r="M1310" s="9">
        <v>0.27</v>
      </c>
      <c r="N1310" s="9">
        <v>3.25</v>
      </c>
      <c r="O1310" t="s">
        <v>3</v>
      </c>
    </row>
    <row r="1311" ht="16.3" customHeight="1" spans="1:15">
      <c r="A1311" s="5" t="s">
        <v>2594</v>
      </c>
      <c r="B1311" s="6" t="s">
        <v>982</v>
      </c>
      <c r="C1311" s="6" t="s">
        <v>983</v>
      </c>
      <c r="D1311" s="5" t="s">
        <v>103</v>
      </c>
      <c r="E1311" s="10">
        <v>12.049</v>
      </c>
      <c r="F1311" s="9">
        <v>0.17</v>
      </c>
      <c r="G1311" s="8"/>
      <c r="H1311" s="8"/>
      <c r="I1311" s="9">
        <v>9.19</v>
      </c>
      <c r="J1311" s="9">
        <v>0.91</v>
      </c>
      <c r="K1311" s="9">
        <v>0.62</v>
      </c>
      <c r="L1311" s="8"/>
      <c r="M1311" s="9">
        <v>0.98</v>
      </c>
      <c r="N1311" s="9">
        <v>11.87</v>
      </c>
      <c r="O1311" t="s">
        <v>3</v>
      </c>
    </row>
    <row r="1312" ht="16.3" customHeight="1" spans="1:15">
      <c r="A1312" s="5" t="s">
        <v>3</v>
      </c>
      <c r="B1312" s="6" t="s">
        <v>3</v>
      </c>
      <c r="C1312" s="6" t="s">
        <v>370</v>
      </c>
      <c r="D1312" s="5" t="s">
        <v>3</v>
      </c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t="s">
        <v>3</v>
      </c>
    </row>
    <row r="1313" ht="74.4" customHeight="1" spans="1:15">
      <c r="A1313" s="5" t="s">
        <v>2595</v>
      </c>
      <c r="B1313" s="6" t="s">
        <v>883</v>
      </c>
      <c r="C1313" s="6" t="s">
        <v>2581</v>
      </c>
      <c r="D1313" s="5" t="s">
        <v>89</v>
      </c>
      <c r="E1313" s="10">
        <v>1044.7</v>
      </c>
      <c r="F1313" s="9">
        <v>23.99</v>
      </c>
      <c r="G1313" s="9">
        <v>8.75</v>
      </c>
      <c r="H1313" s="8"/>
      <c r="I1313" s="8"/>
      <c r="J1313" s="9">
        <v>3.17</v>
      </c>
      <c r="K1313" s="9">
        <v>2.15</v>
      </c>
      <c r="L1313" s="8"/>
      <c r="M1313" s="9">
        <v>3.43</v>
      </c>
      <c r="N1313" s="9">
        <v>41.49</v>
      </c>
      <c r="O1313" t="s">
        <v>3</v>
      </c>
    </row>
    <row r="1314" ht="16.3" customHeight="1" spans="1:15">
      <c r="A1314" s="5" t="s">
        <v>2596</v>
      </c>
      <c r="B1314" s="6" t="s">
        <v>1012</v>
      </c>
      <c r="C1314" s="6" t="s">
        <v>1013</v>
      </c>
      <c r="D1314" s="5" t="s">
        <v>89</v>
      </c>
      <c r="E1314" s="10">
        <v>1044.7</v>
      </c>
      <c r="F1314" s="9">
        <v>23.99</v>
      </c>
      <c r="G1314" s="9">
        <v>8.75</v>
      </c>
      <c r="H1314" s="8"/>
      <c r="I1314" s="8"/>
      <c r="J1314" s="9">
        <v>3.17</v>
      </c>
      <c r="K1314" s="9">
        <v>2.15</v>
      </c>
      <c r="L1314" s="8"/>
      <c r="M1314" s="9">
        <v>3.43</v>
      </c>
      <c r="N1314" s="9">
        <v>41.49</v>
      </c>
      <c r="O1314" t="s">
        <v>3</v>
      </c>
    </row>
    <row r="1315" ht="16.3" customHeight="1" spans="1:15">
      <c r="A1315" s="5" t="s">
        <v>3</v>
      </c>
      <c r="B1315" s="6" t="s">
        <v>3</v>
      </c>
      <c r="C1315" s="6" t="s">
        <v>383</v>
      </c>
      <c r="D1315" s="5" t="s">
        <v>3</v>
      </c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t="s">
        <v>3</v>
      </c>
    </row>
    <row r="1316" ht="74.4" customHeight="1" spans="1:15">
      <c r="A1316" s="5" t="s">
        <v>2597</v>
      </c>
      <c r="B1316" s="6" t="s">
        <v>884</v>
      </c>
      <c r="C1316" s="6" t="s">
        <v>1834</v>
      </c>
      <c r="D1316" s="5" t="s">
        <v>89</v>
      </c>
      <c r="E1316" s="10">
        <v>294.13</v>
      </c>
      <c r="F1316" s="9">
        <v>35.69</v>
      </c>
      <c r="G1316" s="9">
        <v>11.16</v>
      </c>
      <c r="H1316" s="8"/>
      <c r="I1316" s="8"/>
      <c r="J1316" s="9">
        <v>4.54</v>
      </c>
      <c r="K1316" s="9">
        <v>3.08</v>
      </c>
      <c r="L1316" s="8"/>
      <c r="M1316" s="9">
        <v>4.9</v>
      </c>
      <c r="N1316" s="9">
        <v>59.37</v>
      </c>
      <c r="O1316" t="s">
        <v>3</v>
      </c>
    </row>
    <row r="1317" ht="16.3" customHeight="1" spans="1:15">
      <c r="A1317" s="5" t="s">
        <v>2598</v>
      </c>
      <c r="B1317" s="6" t="s">
        <v>1033</v>
      </c>
      <c r="C1317" s="6" t="s">
        <v>1034</v>
      </c>
      <c r="D1317" s="5" t="s">
        <v>89</v>
      </c>
      <c r="E1317" s="10">
        <v>294.13</v>
      </c>
      <c r="F1317" s="9">
        <v>29.98</v>
      </c>
      <c r="G1317" s="9">
        <v>8.75</v>
      </c>
      <c r="H1317" s="8"/>
      <c r="I1317" s="8"/>
      <c r="J1317" s="9">
        <v>3.75</v>
      </c>
      <c r="K1317" s="9">
        <v>2.55</v>
      </c>
      <c r="L1317" s="8"/>
      <c r="M1317" s="9">
        <v>4.05</v>
      </c>
      <c r="N1317" s="9">
        <v>49.08</v>
      </c>
      <c r="O1317" t="s">
        <v>3</v>
      </c>
    </row>
    <row r="1318" ht="16.3" customHeight="1" spans="1:15">
      <c r="A1318" s="5" t="s">
        <v>2599</v>
      </c>
      <c r="B1318" s="6" t="s">
        <v>1455</v>
      </c>
      <c r="C1318" s="6" t="s">
        <v>1456</v>
      </c>
      <c r="D1318" s="5" t="s">
        <v>89</v>
      </c>
      <c r="E1318" s="10">
        <v>294.13</v>
      </c>
      <c r="F1318" s="9">
        <v>5.71</v>
      </c>
      <c r="G1318" s="9">
        <v>2.41</v>
      </c>
      <c r="H1318" s="8"/>
      <c r="I1318" s="8"/>
      <c r="J1318" s="9">
        <v>0.79</v>
      </c>
      <c r="K1318" s="9">
        <v>0.53</v>
      </c>
      <c r="L1318" s="8"/>
      <c r="M1318" s="9">
        <v>0.85</v>
      </c>
      <c r="N1318" s="9">
        <v>10.29</v>
      </c>
      <c r="O1318" t="s">
        <v>3</v>
      </c>
    </row>
    <row r="1319" ht="27.9" customHeight="1" spans="1:15">
      <c r="A1319" s="5" t="s">
        <v>2600</v>
      </c>
      <c r="B1319" s="6" t="s">
        <v>2601</v>
      </c>
      <c r="C1319" s="6" t="s">
        <v>1839</v>
      </c>
      <c r="D1319" s="5" t="s">
        <v>89</v>
      </c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t="s">
        <v>3</v>
      </c>
    </row>
    <row r="1320" ht="16.3" customHeight="1" spans="1:15">
      <c r="A1320" s="5" t="s">
        <v>2602</v>
      </c>
      <c r="B1320" s="6" t="s">
        <v>1465</v>
      </c>
      <c r="C1320" s="6" t="s">
        <v>1466</v>
      </c>
      <c r="D1320" s="5" t="s">
        <v>89</v>
      </c>
      <c r="E1320" s="8"/>
      <c r="F1320" s="9">
        <v>15.68</v>
      </c>
      <c r="G1320" s="9">
        <v>4.82</v>
      </c>
      <c r="H1320" s="8"/>
      <c r="I1320" s="8"/>
      <c r="J1320" s="9">
        <v>1.99</v>
      </c>
      <c r="K1320" s="9">
        <v>1.35</v>
      </c>
      <c r="L1320" s="8"/>
      <c r="M1320" s="9">
        <v>2.15</v>
      </c>
      <c r="N1320" s="9">
        <v>25.99</v>
      </c>
      <c r="O1320" t="s">
        <v>3</v>
      </c>
    </row>
    <row r="1321" ht="16.3" customHeight="1" spans="1:15">
      <c r="A1321" s="17" t="s">
        <v>62</v>
      </c>
      <c r="B1321" s="18"/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23"/>
      <c r="O1321" t="s">
        <v>946</v>
      </c>
    </row>
    <row r="1322" ht="16.3" customHeight="1" spans="1:15">
      <c r="A1322" s="5" t="s">
        <v>3</v>
      </c>
      <c r="B1322" s="6" t="s">
        <v>3</v>
      </c>
      <c r="C1322" s="6" t="s">
        <v>85</v>
      </c>
      <c r="D1322" s="5" t="s">
        <v>3</v>
      </c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t="s">
        <v>3</v>
      </c>
    </row>
    <row r="1323" ht="27.9" customHeight="1" spans="1:15">
      <c r="A1323" s="11" t="s">
        <v>950</v>
      </c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9" t="s">
        <v>3</v>
      </c>
    </row>
    <row r="1324" ht="16.3" customHeight="1" spans="1:15">
      <c r="A1324" s="12" t="s">
        <v>3</v>
      </c>
      <c r="B1324" s="12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  <c r="O1324" s="19" t="s">
        <v>3</v>
      </c>
    </row>
    <row r="1325" ht="17.05" customHeight="1" spans="1:15">
      <c r="A1325" s="3" t="s">
        <v>1</v>
      </c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12" t="s">
        <v>2603</v>
      </c>
      <c r="N1325" s="12"/>
      <c r="O1325" s="19" t="s">
        <v>3</v>
      </c>
    </row>
    <row r="1326" ht="17.05" customHeight="1" spans="1:15">
      <c r="A1326" s="13" t="s">
        <v>6</v>
      </c>
      <c r="B1326" s="13" t="s">
        <v>76</v>
      </c>
      <c r="C1326" s="13" t="s">
        <v>952</v>
      </c>
      <c r="D1326" s="13" t="s">
        <v>953</v>
      </c>
      <c r="E1326" s="13" t="s">
        <v>80</v>
      </c>
      <c r="F1326" s="14" t="s">
        <v>954</v>
      </c>
      <c r="G1326" s="15"/>
      <c r="H1326" s="15"/>
      <c r="I1326" s="15"/>
      <c r="J1326" s="15"/>
      <c r="K1326" s="15"/>
      <c r="L1326" s="15"/>
      <c r="M1326" s="20"/>
      <c r="N1326" s="21" t="s">
        <v>955</v>
      </c>
      <c r="O1326" s="22" t="s">
        <v>3</v>
      </c>
    </row>
    <row r="1327" ht="41.85" customHeight="1" spans="1:15">
      <c r="A1327" s="16"/>
      <c r="B1327" s="16"/>
      <c r="C1327" s="16"/>
      <c r="D1327" s="16"/>
      <c r="E1327" s="16"/>
      <c r="F1327" s="4" t="s">
        <v>956</v>
      </c>
      <c r="G1327" s="4" t="s">
        <v>957</v>
      </c>
      <c r="H1327" s="5" t="s">
        <v>958</v>
      </c>
      <c r="I1327" s="4" t="s">
        <v>959</v>
      </c>
      <c r="J1327" s="4" t="s">
        <v>960</v>
      </c>
      <c r="K1327" s="4" t="s">
        <v>961</v>
      </c>
      <c r="L1327" s="4" t="s">
        <v>962</v>
      </c>
      <c r="M1327" s="5" t="s">
        <v>963</v>
      </c>
      <c r="N1327" s="24"/>
      <c r="O1327" s="22" t="s">
        <v>3</v>
      </c>
    </row>
    <row r="1328" ht="27.9" customHeight="1" spans="1:15">
      <c r="A1328" s="5" t="s">
        <v>2604</v>
      </c>
      <c r="B1328" s="6" t="s">
        <v>885</v>
      </c>
      <c r="C1328" s="6" t="s">
        <v>1681</v>
      </c>
      <c r="D1328" s="5" t="s">
        <v>89</v>
      </c>
      <c r="E1328" s="10">
        <v>819.976</v>
      </c>
      <c r="F1328" s="9">
        <v>3.99</v>
      </c>
      <c r="G1328" s="8"/>
      <c r="H1328" s="8"/>
      <c r="I1328" s="8"/>
      <c r="J1328" s="9">
        <v>0.39</v>
      </c>
      <c r="K1328" s="9">
        <v>0.26</v>
      </c>
      <c r="L1328" s="8"/>
      <c r="M1328" s="9">
        <v>0.42</v>
      </c>
      <c r="N1328" s="9">
        <v>5.06</v>
      </c>
      <c r="O1328" t="s">
        <v>3</v>
      </c>
    </row>
    <row r="1329" ht="16.3" customHeight="1" spans="1:15">
      <c r="A1329" s="5" t="s">
        <v>2605</v>
      </c>
      <c r="B1329" s="6" t="s">
        <v>1684</v>
      </c>
      <c r="C1329" s="6" t="s">
        <v>1685</v>
      </c>
      <c r="D1329" s="5" t="s">
        <v>89</v>
      </c>
      <c r="E1329" s="10">
        <v>819.976</v>
      </c>
      <c r="F1329" s="9">
        <v>3.99</v>
      </c>
      <c r="G1329" s="8"/>
      <c r="H1329" s="8"/>
      <c r="I1329" s="8"/>
      <c r="J1329" s="9">
        <v>0.39</v>
      </c>
      <c r="K1329" s="9">
        <v>0.26</v>
      </c>
      <c r="L1329" s="8"/>
      <c r="M1329" s="9">
        <v>0.42</v>
      </c>
      <c r="N1329" s="9">
        <v>5.06</v>
      </c>
      <c r="O1329" t="s">
        <v>3</v>
      </c>
    </row>
    <row r="1330" ht="39.55" customHeight="1" spans="1:15">
      <c r="A1330" s="5" t="s">
        <v>2606</v>
      </c>
      <c r="B1330" s="6" t="s">
        <v>886</v>
      </c>
      <c r="C1330" s="6" t="s">
        <v>977</v>
      </c>
      <c r="D1330" s="5" t="s">
        <v>103</v>
      </c>
      <c r="E1330" s="10">
        <v>7.38</v>
      </c>
      <c r="F1330" s="9">
        <v>0.51</v>
      </c>
      <c r="G1330" s="8"/>
      <c r="H1330" s="8"/>
      <c r="I1330" s="9">
        <v>11.41</v>
      </c>
      <c r="J1330" s="9">
        <v>1.16</v>
      </c>
      <c r="K1330" s="9">
        <v>0.79</v>
      </c>
      <c r="L1330" s="8"/>
      <c r="M1330" s="9">
        <v>1.25</v>
      </c>
      <c r="N1330" s="9">
        <v>15.12</v>
      </c>
      <c r="O1330" t="s">
        <v>3</v>
      </c>
    </row>
    <row r="1331" ht="16.3" customHeight="1" spans="1:15">
      <c r="A1331" s="5" t="s">
        <v>2607</v>
      </c>
      <c r="B1331" s="6" t="s">
        <v>979</v>
      </c>
      <c r="C1331" s="6" t="s">
        <v>980</v>
      </c>
      <c r="D1331" s="5" t="s">
        <v>103</v>
      </c>
      <c r="E1331" s="10">
        <v>7.38</v>
      </c>
      <c r="F1331" s="9">
        <v>0.34</v>
      </c>
      <c r="G1331" s="8"/>
      <c r="H1331" s="8"/>
      <c r="I1331" s="9">
        <v>2.22</v>
      </c>
      <c r="J1331" s="9">
        <v>0.25</v>
      </c>
      <c r="K1331" s="9">
        <v>0.17</v>
      </c>
      <c r="L1331" s="8"/>
      <c r="M1331" s="9">
        <v>0.27</v>
      </c>
      <c r="N1331" s="9">
        <v>3.25</v>
      </c>
      <c r="O1331" t="s">
        <v>3</v>
      </c>
    </row>
    <row r="1332" ht="16.3" customHeight="1" spans="1:15">
      <c r="A1332" s="5" t="s">
        <v>2608</v>
      </c>
      <c r="B1332" s="6" t="s">
        <v>982</v>
      </c>
      <c r="C1332" s="6" t="s">
        <v>983</v>
      </c>
      <c r="D1332" s="5" t="s">
        <v>103</v>
      </c>
      <c r="E1332" s="10">
        <v>7.38</v>
      </c>
      <c r="F1332" s="9">
        <v>0.17</v>
      </c>
      <c r="G1332" s="8"/>
      <c r="H1332" s="8"/>
      <c r="I1332" s="9">
        <v>9.19</v>
      </c>
      <c r="J1332" s="9">
        <v>0.91</v>
      </c>
      <c r="K1332" s="9">
        <v>0.62</v>
      </c>
      <c r="L1332" s="8"/>
      <c r="M1332" s="9">
        <v>0.98</v>
      </c>
      <c r="N1332" s="9">
        <v>11.87</v>
      </c>
      <c r="O1332" t="s">
        <v>3</v>
      </c>
    </row>
    <row r="1333" ht="16.3" customHeight="1" spans="1:15">
      <c r="A1333" s="5" t="s">
        <v>3</v>
      </c>
      <c r="B1333" s="6" t="s">
        <v>3</v>
      </c>
      <c r="C1333" s="6" t="s">
        <v>540</v>
      </c>
      <c r="D1333" s="5" t="s">
        <v>3</v>
      </c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t="s">
        <v>3</v>
      </c>
    </row>
    <row r="1334" ht="74.4" customHeight="1" spans="1:15">
      <c r="A1334" s="5" t="s">
        <v>2609</v>
      </c>
      <c r="B1334" s="6" t="s">
        <v>887</v>
      </c>
      <c r="C1334" s="6" t="s">
        <v>2581</v>
      </c>
      <c r="D1334" s="5" t="s">
        <v>89</v>
      </c>
      <c r="E1334" s="10">
        <v>616.592</v>
      </c>
      <c r="F1334" s="9">
        <v>23.99</v>
      </c>
      <c r="G1334" s="9">
        <v>8.75</v>
      </c>
      <c r="H1334" s="8"/>
      <c r="I1334" s="8"/>
      <c r="J1334" s="9">
        <v>3.17</v>
      </c>
      <c r="K1334" s="9">
        <v>2.15</v>
      </c>
      <c r="L1334" s="8"/>
      <c r="M1334" s="9">
        <v>3.43</v>
      </c>
      <c r="N1334" s="9">
        <v>41.49</v>
      </c>
      <c r="O1334" t="s">
        <v>3</v>
      </c>
    </row>
    <row r="1335" ht="16.3" customHeight="1" spans="1:15">
      <c r="A1335" s="5" t="s">
        <v>2610</v>
      </c>
      <c r="B1335" s="6" t="s">
        <v>1012</v>
      </c>
      <c r="C1335" s="6" t="s">
        <v>1013</v>
      </c>
      <c r="D1335" s="5" t="s">
        <v>89</v>
      </c>
      <c r="E1335" s="10">
        <v>616.592</v>
      </c>
      <c r="F1335" s="9">
        <v>23.99</v>
      </c>
      <c r="G1335" s="9">
        <v>8.75</v>
      </c>
      <c r="H1335" s="8"/>
      <c r="I1335" s="8"/>
      <c r="J1335" s="9">
        <v>3.17</v>
      </c>
      <c r="K1335" s="9">
        <v>2.15</v>
      </c>
      <c r="L1335" s="8"/>
      <c r="M1335" s="9">
        <v>3.43</v>
      </c>
      <c r="N1335" s="9">
        <v>41.49</v>
      </c>
      <c r="O1335" t="s">
        <v>3</v>
      </c>
    </row>
    <row r="1336" ht="16.3" customHeight="1" spans="1:15">
      <c r="A1336" s="5" t="s">
        <v>3</v>
      </c>
      <c r="B1336" s="6" t="s">
        <v>3</v>
      </c>
      <c r="C1336" s="6" t="s">
        <v>383</v>
      </c>
      <c r="D1336" s="5" t="s">
        <v>3</v>
      </c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t="s">
        <v>3</v>
      </c>
    </row>
    <row r="1337" ht="62.8" customHeight="1" spans="1:15">
      <c r="A1337" s="5" t="s">
        <v>2611</v>
      </c>
      <c r="B1337" s="6" t="s">
        <v>888</v>
      </c>
      <c r="C1337" s="6" t="s">
        <v>2612</v>
      </c>
      <c r="D1337" s="5" t="s">
        <v>89</v>
      </c>
      <c r="E1337" s="10">
        <v>179.624</v>
      </c>
      <c r="F1337" s="9">
        <v>35.69</v>
      </c>
      <c r="G1337" s="9">
        <v>11.16</v>
      </c>
      <c r="H1337" s="8"/>
      <c r="I1337" s="8"/>
      <c r="J1337" s="9">
        <v>4.54</v>
      </c>
      <c r="K1337" s="9">
        <v>3.08</v>
      </c>
      <c r="L1337" s="8"/>
      <c r="M1337" s="9">
        <v>4.9</v>
      </c>
      <c r="N1337" s="9">
        <v>59.37</v>
      </c>
      <c r="O1337" t="s">
        <v>3</v>
      </c>
    </row>
    <row r="1338" ht="16.3" customHeight="1" spans="1:15">
      <c r="A1338" s="5" t="s">
        <v>2613</v>
      </c>
      <c r="B1338" s="6" t="s">
        <v>1033</v>
      </c>
      <c r="C1338" s="6" t="s">
        <v>1034</v>
      </c>
      <c r="D1338" s="5" t="s">
        <v>89</v>
      </c>
      <c r="E1338" s="10">
        <v>179.624</v>
      </c>
      <c r="F1338" s="9">
        <v>29.98</v>
      </c>
      <c r="G1338" s="9">
        <v>8.75</v>
      </c>
      <c r="H1338" s="8"/>
      <c r="I1338" s="8"/>
      <c r="J1338" s="9">
        <v>3.75</v>
      </c>
      <c r="K1338" s="9">
        <v>2.55</v>
      </c>
      <c r="L1338" s="8"/>
      <c r="M1338" s="9">
        <v>4.05</v>
      </c>
      <c r="N1338" s="9">
        <v>49.08</v>
      </c>
      <c r="O1338" t="s">
        <v>3</v>
      </c>
    </row>
    <row r="1339" ht="16.3" customHeight="1" spans="1:15">
      <c r="A1339" s="5" t="s">
        <v>2614</v>
      </c>
      <c r="B1339" s="6" t="s">
        <v>1455</v>
      </c>
      <c r="C1339" s="6" t="s">
        <v>1456</v>
      </c>
      <c r="D1339" s="5" t="s">
        <v>89</v>
      </c>
      <c r="E1339" s="10">
        <v>179.624</v>
      </c>
      <c r="F1339" s="9">
        <v>5.71</v>
      </c>
      <c r="G1339" s="9">
        <v>2.41</v>
      </c>
      <c r="H1339" s="8"/>
      <c r="I1339" s="8"/>
      <c r="J1339" s="9">
        <v>0.79</v>
      </c>
      <c r="K1339" s="9">
        <v>0.53</v>
      </c>
      <c r="L1339" s="8"/>
      <c r="M1339" s="9">
        <v>0.85</v>
      </c>
      <c r="N1339" s="9">
        <v>10.29</v>
      </c>
      <c r="O1339" t="s">
        <v>3</v>
      </c>
    </row>
    <row r="1340" ht="27.9" customHeight="1" spans="1:15">
      <c r="A1340" s="5" t="s">
        <v>2615</v>
      </c>
      <c r="B1340" s="6" t="s">
        <v>2616</v>
      </c>
      <c r="C1340" s="6" t="s">
        <v>1839</v>
      </c>
      <c r="D1340" s="5" t="s">
        <v>89</v>
      </c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t="s">
        <v>3</v>
      </c>
    </row>
    <row r="1341" ht="16.3" customHeight="1" spans="1:15">
      <c r="A1341" s="5" t="s">
        <v>2617</v>
      </c>
      <c r="B1341" s="6" t="s">
        <v>1465</v>
      </c>
      <c r="C1341" s="6" t="s">
        <v>1466</v>
      </c>
      <c r="D1341" s="5" t="s">
        <v>89</v>
      </c>
      <c r="E1341" s="8"/>
      <c r="F1341" s="9">
        <v>15.68</v>
      </c>
      <c r="G1341" s="9">
        <v>4.82</v>
      </c>
      <c r="H1341" s="8"/>
      <c r="I1341" s="8"/>
      <c r="J1341" s="9">
        <v>1.99</v>
      </c>
      <c r="K1341" s="9">
        <v>1.35</v>
      </c>
      <c r="L1341" s="8"/>
      <c r="M1341" s="9">
        <v>2.15</v>
      </c>
      <c r="N1341" s="9">
        <v>25.99</v>
      </c>
      <c r="O1341" t="s">
        <v>3</v>
      </c>
    </row>
  </sheetData>
  <mergeCells count="794">
    <mergeCell ref="A1:N1"/>
    <mergeCell ref="A2:N2"/>
    <mergeCell ref="A3:L3"/>
    <mergeCell ref="M3:N3"/>
    <mergeCell ref="F4:M4"/>
    <mergeCell ref="A6:N6"/>
    <mergeCell ref="A7:N7"/>
    <mergeCell ref="A8:N8"/>
    <mergeCell ref="A23:N23"/>
    <mergeCell ref="A24:N24"/>
    <mergeCell ref="A25:L25"/>
    <mergeCell ref="M25:N25"/>
    <mergeCell ref="F26:M26"/>
    <mergeCell ref="A38:N38"/>
    <mergeCell ref="A39:N39"/>
    <mergeCell ref="A40:L40"/>
    <mergeCell ref="M40:N40"/>
    <mergeCell ref="F41:M41"/>
    <mergeCell ref="A51:N51"/>
    <mergeCell ref="A52:N52"/>
    <mergeCell ref="A53:L53"/>
    <mergeCell ref="M53:N53"/>
    <mergeCell ref="F54:M54"/>
    <mergeCell ref="A66:N66"/>
    <mergeCell ref="A67:N67"/>
    <mergeCell ref="A68:L68"/>
    <mergeCell ref="M68:N68"/>
    <mergeCell ref="F69:M69"/>
    <mergeCell ref="A73:N73"/>
    <mergeCell ref="A90:N90"/>
    <mergeCell ref="A91:N91"/>
    <mergeCell ref="A92:L92"/>
    <mergeCell ref="M92:N92"/>
    <mergeCell ref="F93:M93"/>
    <mergeCell ref="A111:N111"/>
    <mergeCell ref="A112:N112"/>
    <mergeCell ref="A113:L113"/>
    <mergeCell ref="M113:N113"/>
    <mergeCell ref="F114:M114"/>
    <mergeCell ref="A132:N132"/>
    <mergeCell ref="A133:N133"/>
    <mergeCell ref="A134:L134"/>
    <mergeCell ref="M134:N134"/>
    <mergeCell ref="F135:M135"/>
    <mergeCell ref="A146:N146"/>
    <mergeCell ref="A147:N147"/>
    <mergeCell ref="A148:L148"/>
    <mergeCell ref="M148:N148"/>
    <mergeCell ref="F149:M149"/>
    <mergeCell ref="A163:N163"/>
    <mergeCell ref="A164:N164"/>
    <mergeCell ref="A165:L165"/>
    <mergeCell ref="M165:N165"/>
    <mergeCell ref="F166:M166"/>
    <mergeCell ref="A177:N177"/>
    <mergeCell ref="A178:N178"/>
    <mergeCell ref="A179:L179"/>
    <mergeCell ref="M179:N179"/>
    <mergeCell ref="F180:M180"/>
    <mergeCell ref="A191:N191"/>
    <mergeCell ref="A192:N192"/>
    <mergeCell ref="A193:L193"/>
    <mergeCell ref="M193:N193"/>
    <mergeCell ref="F194:M194"/>
    <mergeCell ref="A207:N207"/>
    <mergeCell ref="A208:N208"/>
    <mergeCell ref="A209:L209"/>
    <mergeCell ref="M209:N209"/>
    <mergeCell ref="F210:M210"/>
    <mergeCell ref="A223:N223"/>
    <mergeCell ref="A224:N224"/>
    <mergeCell ref="A225:L225"/>
    <mergeCell ref="M225:N225"/>
    <mergeCell ref="F226:M226"/>
    <mergeCell ref="A241:N241"/>
    <mergeCell ref="A242:N242"/>
    <mergeCell ref="A243:L243"/>
    <mergeCell ref="M243:N243"/>
    <mergeCell ref="F244:M244"/>
    <mergeCell ref="A260:N260"/>
    <mergeCell ref="A261:N261"/>
    <mergeCell ref="A262:L262"/>
    <mergeCell ref="M262:N262"/>
    <mergeCell ref="F263:M263"/>
    <mergeCell ref="A271:N271"/>
    <mergeCell ref="A284:N284"/>
    <mergeCell ref="A285:N285"/>
    <mergeCell ref="A286:L286"/>
    <mergeCell ref="M286:N286"/>
    <mergeCell ref="F287:M287"/>
    <mergeCell ref="A299:N299"/>
    <mergeCell ref="A300:N300"/>
    <mergeCell ref="A301:L301"/>
    <mergeCell ref="M301:N301"/>
    <mergeCell ref="F302:M302"/>
    <mergeCell ref="A306:N306"/>
    <mergeCell ref="A307:N307"/>
    <mergeCell ref="A322:N322"/>
    <mergeCell ref="A323:N323"/>
    <mergeCell ref="A324:L324"/>
    <mergeCell ref="M324:N324"/>
    <mergeCell ref="F325:M325"/>
    <mergeCell ref="A341:N341"/>
    <mergeCell ref="A342:N342"/>
    <mergeCell ref="A343:L343"/>
    <mergeCell ref="M343:N343"/>
    <mergeCell ref="F344:M344"/>
    <mergeCell ref="A360:N360"/>
    <mergeCell ref="A361:N361"/>
    <mergeCell ref="A362:L362"/>
    <mergeCell ref="M362:N362"/>
    <mergeCell ref="F363:M363"/>
    <mergeCell ref="A379:N379"/>
    <mergeCell ref="A380:N380"/>
    <mergeCell ref="A381:L381"/>
    <mergeCell ref="M381:N381"/>
    <mergeCell ref="F382:M382"/>
    <mergeCell ref="A394:N394"/>
    <mergeCell ref="A395:N395"/>
    <mergeCell ref="A396:L396"/>
    <mergeCell ref="M396:N396"/>
    <mergeCell ref="F397:M397"/>
    <mergeCell ref="A409:N409"/>
    <mergeCell ref="A415:N415"/>
    <mergeCell ref="A416:N416"/>
    <mergeCell ref="A417:L417"/>
    <mergeCell ref="M417:N417"/>
    <mergeCell ref="F418:M418"/>
    <mergeCell ref="A435:N435"/>
    <mergeCell ref="A436:N436"/>
    <mergeCell ref="A437:L437"/>
    <mergeCell ref="M437:N437"/>
    <mergeCell ref="F438:M438"/>
    <mergeCell ref="A456:N456"/>
    <mergeCell ref="A457:N457"/>
    <mergeCell ref="A458:L458"/>
    <mergeCell ref="M458:N458"/>
    <mergeCell ref="F459:M459"/>
    <mergeCell ref="A474:N474"/>
    <mergeCell ref="A475:N475"/>
    <mergeCell ref="A476:L476"/>
    <mergeCell ref="M476:N476"/>
    <mergeCell ref="F477:M477"/>
    <mergeCell ref="A490:N490"/>
    <mergeCell ref="A491:N491"/>
    <mergeCell ref="A492:L492"/>
    <mergeCell ref="M492:N492"/>
    <mergeCell ref="F493:M493"/>
    <mergeCell ref="A506:N506"/>
    <mergeCell ref="A507:N507"/>
    <mergeCell ref="A508:L508"/>
    <mergeCell ref="M508:N508"/>
    <mergeCell ref="F509:M509"/>
    <mergeCell ref="A519:N519"/>
    <mergeCell ref="A520:N520"/>
    <mergeCell ref="A521:L521"/>
    <mergeCell ref="M521:N521"/>
    <mergeCell ref="F522:M522"/>
    <mergeCell ref="A541:N541"/>
    <mergeCell ref="A542:N542"/>
    <mergeCell ref="A543:L543"/>
    <mergeCell ref="M543:N543"/>
    <mergeCell ref="F544:M544"/>
    <mergeCell ref="A559:N559"/>
    <mergeCell ref="A560:N560"/>
    <mergeCell ref="A561:L561"/>
    <mergeCell ref="M561:N561"/>
    <mergeCell ref="F562:M562"/>
    <mergeCell ref="A564:N564"/>
    <mergeCell ref="A581:N581"/>
    <mergeCell ref="A582:N582"/>
    <mergeCell ref="A583:L583"/>
    <mergeCell ref="M583:N583"/>
    <mergeCell ref="F584:M584"/>
    <mergeCell ref="A602:N602"/>
    <mergeCell ref="A603:N603"/>
    <mergeCell ref="A604:L604"/>
    <mergeCell ref="M604:N604"/>
    <mergeCell ref="F605:M605"/>
    <mergeCell ref="A622:N622"/>
    <mergeCell ref="A623:N623"/>
    <mergeCell ref="A624:L624"/>
    <mergeCell ref="M624:N624"/>
    <mergeCell ref="F625:M625"/>
    <mergeCell ref="A640:N640"/>
    <mergeCell ref="A641:N641"/>
    <mergeCell ref="A642:L642"/>
    <mergeCell ref="M642:N642"/>
    <mergeCell ref="F643:M643"/>
    <mergeCell ref="A656:N656"/>
    <mergeCell ref="A657:N657"/>
    <mergeCell ref="A658:L658"/>
    <mergeCell ref="M658:N658"/>
    <mergeCell ref="F659:M659"/>
    <mergeCell ref="A672:N672"/>
    <mergeCell ref="A673:N673"/>
    <mergeCell ref="A674:L674"/>
    <mergeCell ref="M674:N674"/>
    <mergeCell ref="F675:M675"/>
    <mergeCell ref="A689:N689"/>
    <mergeCell ref="A690:N690"/>
    <mergeCell ref="A691:L691"/>
    <mergeCell ref="M691:N691"/>
    <mergeCell ref="F692:M692"/>
    <mergeCell ref="A705:N705"/>
    <mergeCell ref="A706:N706"/>
    <mergeCell ref="A707:L707"/>
    <mergeCell ref="M707:N707"/>
    <mergeCell ref="F708:M708"/>
    <mergeCell ref="A723:N723"/>
    <mergeCell ref="A724:N724"/>
    <mergeCell ref="A725:L725"/>
    <mergeCell ref="M725:N725"/>
    <mergeCell ref="F726:M726"/>
    <mergeCell ref="A741:N741"/>
    <mergeCell ref="A742:N742"/>
    <mergeCell ref="A743:L743"/>
    <mergeCell ref="M743:N743"/>
    <mergeCell ref="F744:M744"/>
    <mergeCell ref="A750:N750"/>
    <mergeCell ref="A751:N751"/>
    <mergeCell ref="A752:L752"/>
    <mergeCell ref="M752:N752"/>
    <mergeCell ref="F753:M753"/>
    <mergeCell ref="A765:N765"/>
    <mergeCell ref="A766:N766"/>
    <mergeCell ref="A767:L767"/>
    <mergeCell ref="M767:N767"/>
    <mergeCell ref="F768:M768"/>
    <mergeCell ref="A787:N787"/>
    <mergeCell ref="A788:N788"/>
    <mergeCell ref="A789:L789"/>
    <mergeCell ref="M789:N789"/>
    <mergeCell ref="F790:M790"/>
    <mergeCell ref="A807:N807"/>
    <mergeCell ref="A808:N808"/>
    <mergeCell ref="A809:L809"/>
    <mergeCell ref="M809:N809"/>
    <mergeCell ref="F810:M810"/>
    <mergeCell ref="A828:N828"/>
    <mergeCell ref="A829:N829"/>
    <mergeCell ref="A830:L830"/>
    <mergeCell ref="M830:N830"/>
    <mergeCell ref="F831:M831"/>
    <mergeCell ref="A836:N836"/>
    <mergeCell ref="A851:N851"/>
    <mergeCell ref="A852:N852"/>
    <mergeCell ref="A853:L853"/>
    <mergeCell ref="M853:N853"/>
    <mergeCell ref="F854:M854"/>
    <mergeCell ref="A872:N872"/>
    <mergeCell ref="A873:N873"/>
    <mergeCell ref="A874:L874"/>
    <mergeCell ref="M874:N874"/>
    <mergeCell ref="F875:M875"/>
    <mergeCell ref="A892:N892"/>
    <mergeCell ref="A893:N893"/>
    <mergeCell ref="A894:L894"/>
    <mergeCell ref="M894:N894"/>
    <mergeCell ref="F895:M895"/>
    <mergeCell ref="A912:N912"/>
    <mergeCell ref="A913:N913"/>
    <mergeCell ref="A914:L914"/>
    <mergeCell ref="M914:N914"/>
    <mergeCell ref="F915:M915"/>
    <mergeCell ref="A933:N933"/>
    <mergeCell ref="A934:N934"/>
    <mergeCell ref="A935:L935"/>
    <mergeCell ref="M935:N935"/>
    <mergeCell ref="F936:M936"/>
    <mergeCell ref="A942:N942"/>
    <mergeCell ref="A943:N943"/>
    <mergeCell ref="A944:N944"/>
    <mergeCell ref="A959:N959"/>
    <mergeCell ref="A960:N960"/>
    <mergeCell ref="A961:L961"/>
    <mergeCell ref="M961:N961"/>
    <mergeCell ref="F962:M962"/>
    <mergeCell ref="A984:N984"/>
    <mergeCell ref="A985:N985"/>
    <mergeCell ref="A986:L986"/>
    <mergeCell ref="M986:N986"/>
    <mergeCell ref="F987:M987"/>
    <mergeCell ref="A1006:N1006"/>
    <mergeCell ref="A1007:N1007"/>
    <mergeCell ref="A1008:L1008"/>
    <mergeCell ref="M1008:N1008"/>
    <mergeCell ref="F1009:M1009"/>
    <mergeCell ref="A1021:N1021"/>
    <mergeCell ref="A1031:N1031"/>
    <mergeCell ref="A1032:N1032"/>
    <mergeCell ref="A1033:L1033"/>
    <mergeCell ref="M1033:N1033"/>
    <mergeCell ref="F1034:M1034"/>
    <mergeCell ref="A1053:N1053"/>
    <mergeCell ref="A1055:N1055"/>
    <mergeCell ref="A1056:N1056"/>
    <mergeCell ref="A1057:L1057"/>
    <mergeCell ref="M1057:N1057"/>
    <mergeCell ref="F1058:M1058"/>
    <mergeCell ref="A1074:N1074"/>
    <mergeCell ref="A1075:N1075"/>
    <mergeCell ref="A1076:L1076"/>
    <mergeCell ref="M1076:N1076"/>
    <mergeCell ref="F1077:M1077"/>
    <mergeCell ref="A1093:N1093"/>
    <mergeCell ref="A1094:N1094"/>
    <mergeCell ref="A1095:L1095"/>
    <mergeCell ref="M1095:N1095"/>
    <mergeCell ref="F1096:M1096"/>
    <mergeCell ref="A1098:N1098"/>
    <mergeCell ref="A1099:N1099"/>
    <mergeCell ref="A1118:N1118"/>
    <mergeCell ref="A1119:N1119"/>
    <mergeCell ref="A1120:L1120"/>
    <mergeCell ref="M1120:N1120"/>
    <mergeCell ref="F1121:M1121"/>
    <mergeCell ref="A1143:N1143"/>
    <mergeCell ref="A1144:N1144"/>
    <mergeCell ref="A1145:L1145"/>
    <mergeCell ref="M1145:N1145"/>
    <mergeCell ref="F1146:M1146"/>
    <mergeCell ref="A1152:N1152"/>
    <mergeCell ref="A1165:N1165"/>
    <mergeCell ref="A1167:N1167"/>
    <mergeCell ref="A1168:N1168"/>
    <mergeCell ref="A1169:L1169"/>
    <mergeCell ref="M1169:N1169"/>
    <mergeCell ref="F1170:M1170"/>
    <mergeCell ref="A1183:N1183"/>
    <mergeCell ref="A1184:N1184"/>
    <mergeCell ref="A1185:L1185"/>
    <mergeCell ref="M1185:N1185"/>
    <mergeCell ref="F1186:M1186"/>
    <mergeCell ref="A1199:N1199"/>
    <mergeCell ref="A1200:N1200"/>
    <mergeCell ref="A1201:L1201"/>
    <mergeCell ref="M1201:N1201"/>
    <mergeCell ref="F1202:M1202"/>
    <mergeCell ref="A1217:N1217"/>
    <mergeCell ref="A1218:N1218"/>
    <mergeCell ref="A1219:L1219"/>
    <mergeCell ref="M1219:N1219"/>
    <mergeCell ref="F1220:M1220"/>
    <mergeCell ref="A1236:N1236"/>
    <mergeCell ref="A1237:N1237"/>
    <mergeCell ref="A1238:L1238"/>
    <mergeCell ref="M1238:N1238"/>
    <mergeCell ref="F1239:M1239"/>
    <mergeCell ref="A1255:N1255"/>
    <mergeCell ref="A1256:N1256"/>
    <mergeCell ref="A1257:L1257"/>
    <mergeCell ref="M1257:N1257"/>
    <mergeCell ref="F1258:M1258"/>
    <mergeCell ref="A1275:N1275"/>
    <mergeCell ref="A1276:N1276"/>
    <mergeCell ref="A1277:N1277"/>
    <mergeCell ref="A1280:N1280"/>
    <mergeCell ref="A1281:N1281"/>
    <mergeCell ref="A1282:L1282"/>
    <mergeCell ref="M1282:N1282"/>
    <mergeCell ref="F1283:M1283"/>
    <mergeCell ref="A1300:N1300"/>
    <mergeCell ref="A1302:N1302"/>
    <mergeCell ref="A1303:N1303"/>
    <mergeCell ref="A1304:L1304"/>
    <mergeCell ref="M1304:N1304"/>
    <mergeCell ref="F1305:M1305"/>
    <mergeCell ref="A1321:N1321"/>
    <mergeCell ref="A1323:N1323"/>
    <mergeCell ref="A1324:N1324"/>
    <mergeCell ref="A1325:L1325"/>
    <mergeCell ref="M1325:N1325"/>
    <mergeCell ref="F1326:M1326"/>
    <mergeCell ref="A4:A5"/>
    <mergeCell ref="A26:A27"/>
    <mergeCell ref="A41:A42"/>
    <mergeCell ref="A54:A55"/>
    <mergeCell ref="A69:A70"/>
    <mergeCell ref="A93:A94"/>
    <mergeCell ref="A114:A115"/>
    <mergeCell ref="A135:A136"/>
    <mergeCell ref="A149:A150"/>
    <mergeCell ref="A166:A167"/>
    <mergeCell ref="A180:A181"/>
    <mergeCell ref="A194:A195"/>
    <mergeCell ref="A210:A211"/>
    <mergeCell ref="A226:A227"/>
    <mergeCell ref="A244:A245"/>
    <mergeCell ref="A263:A264"/>
    <mergeCell ref="A287:A288"/>
    <mergeCell ref="A302:A303"/>
    <mergeCell ref="A325:A326"/>
    <mergeCell ref="A344:A345"/>
    <mergeCell ref="A363:A364"/>
    <mergeCell ref="A382:A383"/>
    <mergeCell ref="A397:A398"/>
    <mergeCell ref="A418:A419"/>
    <mergeCell ref="A438:A439"/>
    <mergeCell ref="A459:A460"/>
    <mergeCell ref="A477:A478"/>
    <mergeCell ref="A493:A494"/>
    <mergeCell ref="A509:A510"/>
    <mergeCell ref="A522:A523"/>
    <mergeCell ref="A544:A545"/>
    <mergeCell ref="A562:A563"/>
    <mergeCell ref="A584:A585"/>
    <mergeCell ref="A605:A606"/>
    <mergeCell ref="A625:A626"/>
    <mergeCell ref="A643:A644"/>
    <mergeCell ref="A659:A660"/>
    <mergeCell ref="A675:A676"/>
    <mergeCell ref="A692:A693"/>
    <mergeCell ref="A708:A709"/>
    <mergeCell ref="A726:A727"/>
    <mergeCell ref="A744:A745"/>
    <mergeCell ref="A753:A754"/>
    <mergeCell ref="A768:A769"/>
    <mergeCell ref="A790:A791"/>
    <mergeCell ref="A810:A811"/>
    <mergeCell ref="A831:A832"/>
    <mergeCell ref="A854:A855"/>
    <mergeCell ref="A875:A876"/>
    <mergeCell ref="A895:A896"/>
    <mergeCell ref="A915:A916"/>
    <mergeCell ref="A936:A937"/>
    <mergeCell ref="A962:A963"/>
    <mergeCell ref="A987:A988"/>
    <mergeCell ref="A1009:A1010"/>
    <mergeCell ref="A1034:A1035"/>
    <mergeCell ref="A1058:A1059"/>
    <mergeCell ref="A1077:A1078"/>
    <mergeCell ref="A1096:A1097"/>
    <mergeCell ref="A1121:A1122"/>
    <mergeCell ref="A1146:A1147"/>
    <mergeCell ref="A1170:A1171"/>
    <mergeCell ref="A1186:A1187"/>
    <mergeCell ref="A1202:A1203"/>
    <mergeCell ref="A1220:A1221"/>
    <mergeCell ref="A1239:A1240"/>
    <mergeCell ref="A1258:A1259"/>
    <mergeCell ref="A1283:A1284"/>
    <mergeCell ref="A1305:A1306"/>
    <mergeCell ref="A1326:A1327"/>
    <mergeCell ref="B4:B5"/>
    <mergeCell ref="B26:B27"/>
    <mergeCell ref="B41:B42"/>
    <mergeCell ref="B54:B55"/>
    <mergeCell ref="B69:B70"/>
    <mergeCell ref="B93:B94"/>
    <mergeCell ref="B114:B115"/>
    <mergeCell ref="B135:B136"/>
    <mergeCell ref="B149:B150"/>
    <mergeCell ref="B166:B167"/>
    <mergeCell ref="B180:B181"/>
    <mergeCell ref="B194:B195"/>
    <mergeCell ref="B210:B211"/>
    <mergeCell ref="B226:B227"/>
    <mergeCell ref="B244:B245"/>
    <mergeCell ref="B263:B264"/>
    <mergeCell ref="B287:B288"/>
    <mergeCell ref="B302:B303"/>
    <mergeCell ref="B325:B326"/>
    <mergeCell ref="B344:B345"/>
    <mergeCell ref="B363:B364"/>
    <mergeCell ref="B382:B383"/>
    <mergeCell ref="B397:B398"/>
    <mergeCell ref="B418:B419"/>
    <mergeCell ref="B438:B439"/>
    <mergeCell ref="B459:B460"/>
    <mergeCell ref="B477:B478"/>
    <mergeCell ref="B493:B494"/>
    <mergeCell ref="B509:B510"/>
    <mergeCell ref="B522:B523"/>
    <mergeCell ref="B544:B545"/>
    <mergeCell ref="B562:B563"/>
    <mergeCell ref="B584:B585"/>
    <mergeCell ref="B605:B606"/>
    <mergeCell ref="B625:B626"/>
    <mergeCell ref="B643:B644"/>
    <mergeCell ref="B659:B660"/>
    <mergeCell ref="B675:B676"/>
    <mergeCell ref="B692:B693"/>
    <mergeCell ref="B708:B709"/>
    <mergeCell ref="B726:B727"/>
    <mergeCell ref="B744:B745"/>
    <mergeCell ref="B753:B754"/>
    <mergeCell ref="B768:B769"/>
    <mergeCell ref="B790:B791"/>
    <mergeCell ref="B810:B811"/>
    <mergeCell ref="B831:B832"/>
    <mergeCell ref="B854:B855"/>
    <mergeCell ref="B875:B876"/>
    <mergeCell ref="B895:B896"/>
    <mergeCell ref="B915:B916"/>
    <mergeCell ref="B936:B937"/>
    <mergeCell ref="B962:B963"/>
    <mergeCell ref="B987:B988"/>
    <mergeCell ref="B1009:B1010"/>
    <mergeCell ref="B1034:B1035"/>
    <mergeCell ref="B1058:B1059"/>
    <mergeCell ref="B1077:B1078"/>
    <mergeCell ref="B1096:B1097"/>
    <mergeCell ref="B1121:B1122"/>
    <mergeCell ref="B1146:B1147"/>
    <mergeCell ref="B1170:B1171"/>
    <mergeCell ref="B1186:B1187"/>
    <mergeCell ref="B1202:B1203"/>
    <mergeCell ref="B1220:B1221"/>
    <mergeCell ref="B1239:B1240"/>
    <mergeCell ref="B1258:B1259"/>
    <mergeCell ref="B1283:B1284"/>
    <mergeCell ref="B1305:B1306"/>
    <mergeCell ref="B1326:B1327"/>
    <mergeCell ref="C4:C5"/>
    <mergeCell ref="C26:C27"/>
    <mergeCell ref="C41:C42"/>
    <mergeCell ref="C54:C55"/>
    <mergeCell ref="C69:C70"/>
    <mergeCell ref="C93:C94"/>
    <mergeCell ref="C114:C115"/>
    <mergeCell ref="C135:C136"/>
    <mergeCell ref="C149:C150"/>
    <mergeCell ref="C166:C167"/>
    <mergeCell ref="C180:C181"/>
    <mergeCell ref="C194:C195"/>
    <mergeCell ref="C210:C211"/>
    <mergeCell ref="C226:C227"/>
    <mergeCell ref="C244:C245"/>
    <mergeCell ref="C263:C264"/>
    <mergeCell ref="C287:C288"/>
    <mergeCell ref="C302:C303"/>
    <mergeCell ref="C325:C326"/>
    <mergeCell ref="C344:C345"/>
    <mergeCell ref="C363:C364"/>
    <mergeCell ref="C382:C383"/>
    <mergeCell ref="C397:C398"/>
    <mergeCell ref="C418:C419"/>
    <mergeCell ref="C438:C439"/>
    <mergeCell ref="C459:C460"/>
    <mergeCell ref="C477:C478"/>
    <mergeCell ref="C493:C494"/>
    <mergeCell ref="C509:C510"/>
    <mergeCell ref="C522:C523"/>
    <mergeCell ref="C544:C545"/>
    <mergeCell ref="C562:C563"/>
    <mergeCell ref="C584:C585"/>
    <mergeCell ref="C605:C606"/>
    <mergeCell ref="C625:C626"/>
    <mergeCell ref="C643:C644"/>
    <mergeCell ref="C659:C660"/>
    <mergeCell ref="C675:C676"/>
    <mergeCell ref="C692:C693"/>
    <mergeCell ref="C708:C709"/>
    <mergeCell ref="C726:C727"/>
    <mergeCell ref="C744:C745"/>
    <mergeCell ref="C753:C754"/>
    <mergeCell ref="C768:C769"/>
    <mergeCell ref="C790:C791"/>
    <mergeCell ref="C810:C811"/>
    <mergeCell ref="C831:C832"/>
    <mergeCell ref="C854:C855"/>
    <mergeCell ref="C875:C876"/>
    <mergeCell ref="C895:C896"/>
    <mergeCell ref="C915:C916"/>
    <mergeCell ref="C936:C937"/>
    <mergeCell ref="C962:C963"/>
    <mergeCell ref="C987:C988"/>
    <mergeCell ref="C1009:C1010"/>
    <mergeCell ref="C1034:C1035"/>
    <mergeCell ref="C1058:C1059"/>
    <mergeCell ref="C1077:C1078"/>
    <mergeCell ref="C1096:C1097"/>
    <mergeCell ref="C1121:C1122"/>
    <mergeCell ref="C1146:C1147"/>
    <mergeCell ref="C1170:C1171"/>
    <mergeCell ref="C1186:C1187"/>
    <mergeCell ref="C1202:C1203"/>
    <mergeCell ref="C1220:C1221"/>
    <mergeCell ref="C1239:C1240"/>
    <mergeCell ref="C1258:C1259"/>
    <mergeCell ref="C1283:C1284"/>
    <mergeCell ref="C1305:C1306"/>
    <mergeCell ref="C1326:C1327"/>
    <mergeCell ref="D4:D5"/>
    <mergeCell ref="D26:D27"/>
    <mergeCell ref="D41:D42"/>
    <mergeCell ref="D54:D55"/>
    <mergeCell ref="D69:D70"/>
    <mergeCell ref="D93:D94"/>
    <mergeCell ref="D114:D115"/>
    <mergeCell ref="D135:D136"/>
    <mergeCell ref="D149:D150"/>
    <mergeCell ref="D166:D167"/>
    <mergeCell ref="D180:D181"/>
    <mergeCell ref="D194:D195"/>
    <mergeCell ref="D210:D211"/>
    <mergeCell ref="D226:D227"/>
    <mergeCell ref="D244:D245"/>
    <mergeCell ref="D263:D264"/>
    <mergeCell ref="D287:D288"/>
    <mergeCell ref="D302:D303"/>
    <mergeCell ref="D325:D326"/>
    <mergeCell ref="D344:D345"/>
    <mergeCell ref="D363:D364"/>
    <mergeCell ref="D382:D383"/>
    <mergeCell ref="D397:D398"/>
    <mergeCell ref="D418:D419"/>
    <mergeCell ref="D438:D439"/>
    <mergeCell ref="D459:D460"/>
    <mergeCell ref="D477:D478"/>
    <mergeCell ref="D493:D494"/>
    <mergeCell ref="D509:D510"/>
    <mergeCell ref="D522:D523"/>
    <mergeCell ref="D544:D545"/>
    <mergeCell ref="D562:D563"/>
    <mergeCell ref="D584:D585"/>
    <mergeCell ref="D605:D606"/>
    <mergeCell ref="D625:D626"/>
    <mergeCell ref="D643:D644"/>
    <mergeCell ref="D659:D660"/>
    <mergeCell ref="D675:D676"/>
    <mergeCell ref="D692:D693"/>
    <mergeCell ref="D708:D709"/>
    <mergeCell ref="D726:D727"/>
    <mergeCell ref="D744:D745"/>
    <mergeCell ref="D753:D754"/>
    <mergeCell ref="D768:D769"/>
    <mergeCell ref="D790:D791"/>
    <mergeCell ref="D810:D811"/>
    <mergeCell ref="D831:D832"/>
    <mergeCell ref="D854:D855"/>
    <mergeCell ref="D875:D876"/>
    <mergeCell ref="D895:D896"/>
    <mergeCell ref="D915:D916"/>
    <mergeCell ref="D936:D937"/>
    <mergeCell ref="D962:D963"/>
    <mergeCell ref="D987:D988"/>
    <mergeCell ref="D1009:D1010"/>
    <mergeCell ref="D1034:D1035"/>
    <mergeCell ref="D1058:D1059"/>
    <mergeCell ref="D1077:D1078"/>
    <mergeCell ref="D1096:D1097"/>
    <mergeCell ref="D1121:D1122"/>
    <mergeCell ref="D1146:D1147"/>
    <mergeCell ref="D1170:D1171"/>
    <mergeCell ref="D1186:D1187"/>
    <mergeCell ref="D1202:D1203"/>
    <mergeCell ref="D1220:D1221"/>
    <mergeCell ref="D1239:D1240"/>
    <mergeCell ref="D1258:D1259"/>
    <mergeCell ref="D1283:D1284"/>
    <mergeCell ref="D1305:D1306"/>
    <mergeCell ref="D1326:D1327"/>
    <mergeCell ref="E4:E5"/>
    <mergeCell ref="E26:E27"/>
    <mergeCell ref="E41:E42"/>
    <mergeCell ref="E54:E55"/>
    <mergeCell ref="E69:E70"/>
    <mergeCell ref="E93:E94"/>
    <mergeCell ref="E114:E115"/>
    <mergeCell ref="E135:E136"/>
    <mergeCell ref="E149:E150"/>
    <mergeCell ref="E166:E167"/>
    <mergeCell ref="E180:E181"/>
    <mergeCell ref="E194:E195"/>
    <mergeCell ref="E210:E211"/>
    <mergeCell ref="E226:E227"/>
    <mergeCell ref="E244:E245"/>
    <mergeCell ref="E263:E264"/>
    <mergeCell ref="E287:E288"/>
    <mergeCell ref="E302:E303"/>
    <mergeCell ref="E325:E326"/>
    <mergeCell ref="E344:E345"/>
    <mergeCell ref="E363:E364"/>
    <mergeCell ref="E382:E383"/>
    <mergeCell ref="E397:E398"/>
    <mergeCell ref="E418:E419"/>
    <mergeCell ref="E438:E439"/>
    <mergeCell ref="E459:E460"/>
    <mergeCell ref="E477:E478"/>
    <mergeCell ref="E493:E494"/>
    <mergeCell ref="E509:E510"/>
    <mergeCell ref="E522:E523"/>
    <mergeCell ref="E544:E545"/>
    <mergeCell ref="E562:E563"/>
    <mergeCell ref="E584:E585"/>
    <mergeCell ref="E605:E606"/>
    <mergeCell ref="E625:E626"/>
    <mergeCell ref="E643:E644"/>
    <mergeCell ref="E659:E660"/>
    <mergeCell ref="E675:E676"/>
    <mergeCell ref="E692:E693"/>
    <mergeCell ref="E708:E709"/>
    <mergeCell ref="E726:E727"/>
    <mergeCell ref="E744:E745"/>
    <mergeCell ref="E753:E754"/>
    <mergeCell ref="E768:E769"/>
    <mergeCell ref="E790:E791"/>
    <mergeCell ref="E810:E811"/>
    <mergeCell ref="E831:E832"/>
    <mergeCell ref="E854:E855"/>
    <mergeCell ref="E875:E876"/>
    <mergeCell ref="E895:E896"/>
    <mergeCell ref="E915:E916"/>
    <mergeCell ref="E936:E937"/>
    <mergeCell ref="E962:E963"/>
    <mergeCell ref="E987:E988"/>
    <mergeCell ref="E1009:E1010"/>
    <mergeCell ref="E1034:E1035"/>
    <mergeCell ref="E1058:E1059"/>
    <mergeCell ref="E1077:E1078"/>
    <mergeCell ref="E1096:E1097"/>
    <mergeCell ref="E1121:E1122"/>
    <mergeCell ref="E1146:E1147"/>
    <mergeCell ref="E1170:E1171"/>
    <mergeCell ref="E1186:E1187"/>
    <mergeCell ref="E1202:E1203"/>
    <mergeCell ref="E1220:E1221"/>
    <mergeCell ref="E1239:E1240"/>
    <mergeCell ref="E1258:E1259"/>
    <mergeCell ref="E1283:E1284"/>
    <mergeCell ref="E1305:E1306"/>
    <mergeCell ref="E1326:E1327"/>
    <mergeCell ref="N4:N5"/>
    <mergeCell ref="N26:N27"/>
    <mergeCell ref="N41:N42"/>
    <mergeCell ref="N54:N55"/>
    <mergeCell ref="N69:N70"/>
    <mergeCell ref="N93:N94"/>
    <mergeCell ref="N114:N115"/>
    <mergeCell ref="N135:N136"/>
    <mergeCell ref="N149:N150"/>
    <mergeCell ref="N166:N167"/>
    <mergeCell ref="N180:N181"/>
    <mergeCell ref="N194:N195"/>
    <mergeCell ref="N210:N211"/>
    <mergeCell ref="N226:N227"/>
    <mergeCell ref="N244:N245"/>
    <mergeCell ref="N263:N264"/>
    <mergeCell ref="N287:N288"/>
    <mergeCell ref="N302:N303"/>
    <mergeCell ref="N325:N326"/>
    <mergeCell ref="N344:N345"/>
    <mergeCell ref="N363:N364"/>
    <mergeCell ref="N382:N383"/>
    <mergeCell ref="N397:N398"/>
    <mergeCell ref="N418:N419"/>
    <mergeCell ref="N438:N439"/>
    <mergeCell ref="N459:N460"/>
    <mergeCell ref="N477:N478"/>
    <mergeCell ref="N493:N494"/>
    <mergeCell ref="N509:N510"/>
    <mergeCell ref="N522:N523"/>
    <mergeCell ref="N544:N545"/>
    <mergeCell ref="N562:N563"/>
    <mergeCell ref="N584:N585"/>
    <mergeCell ref="N605:N606"/>
    <mergeCell ref="N625:N626"/>
    <mergeCell ref="N643:N644"/>
    <mergeCell ref="N659:N660"/>
    <mergeCell ref="N675:N676"/>
    <mergeCell ref="N692:N693"/>
    <mergeCell ref="N708:N709"/>
    <mergeCell ref="N726:N727"/>
    <mergeCell ref="N744:N745"/>
    <mergeCell ref="N753:N754"/>
    <mergeCell ref="N768:N769"/>
    <mergeCell ref="N790:N791"/>
    <mergeCell ref="N810:N811"/>
    <mergeCell ref="N831:N832"/>
    <mergeCell ref="N854:N855"/>
    <mergeCell ref="N875:N876"/>
    <mergeCell ref="N895:N896"/>
    <mergeCell ref="N915:N916"/>
    <mergeCell ref="N936:N937"/>
    <mergeCell ref="N962:N963"/>
    <mergeCell ref="N987:N988"/>
    <mergeCell ref="N1009:N1010"/>
    <mergeCell ref="N1034:N1035"/>
    <mergeCell ref="N1058:N1059"/>
    <mergeCell ref="N1077:N1078"/>
    <mergeCell ref="N1096:N1097"/>
    <mergeCell ref="N1121:N1122"/>
    <mergeCell ref="N1146:N1147"/>
    <mergeCell ref="N1170:N1171"/>
    <mergeCell ref="N1186:N1187"/>
    <mergeCell ref="N1202:N1203"/>
    <mergeCell ref="N1220:N1221"/>
    <mergeCell ref="N1239:N1240"/>
    <mergeCell ref="N1258:N1259"/>
    <mergeCell ref="N1283:N1284"/>
    <mergeCell ref="N1305:N1306"/>
    <mergeCell ref="N1326:N1327"/>
  </mergeCells>
  <pageMargins left="0.511811023622047" right="0" top="0.393700787401575" bottom="0" header="0" footer="0"/>
  <pageSetup paperSize="9" orientation="landscape"/>
  <headerFooter/>
  <rowBreaks count="69" manualBreakCount="69">
    <brk id="22" max="16383" man="1"/>
    <brk id="37" max="16383" man="1"/>
    <brk id="50" max="16383" man="1"/>
    <brk id="65" max="16383" man="1"/>
    <brk id="89" max="16383" man="1"/>
    <brk id="110" max="16383" man="1"/>
    <brk id="131" max="16383" man="1"/>
    <brk id="145" max="16383" man="1"/>
    <brk id="162" max="16383" man="1"/>
    <brk id="176" max="16383" man="1"/>
    <brk id="190" max="16383" man="1"/>
    <brk id="206" max="16383" man="1"/>
    <brk id="222" max="16383" man="1"/>
    <brk id="240" max="16383" man="1"/>
    <brk id="259" max="16383" man="1"/>
    <brk id="283" max="16383" man="1"/>
    <brk id="298" max="16383" man="1"/>
    <brk id="321" max="16383" man="1"/>
    <brk id="340" max="16383" man="1"/>
    <brk id="359" max="16383" man="1"/>
    <brk id="378" max="16383" man="1"/>
    <brk id="393" max="16383" man="1"/>
    <brk id="414" max="16383" man="1"/>
    <brk id="434" max="16383" man="1"/>
    <brk id="455" max="16383" man="1"/>
    <brk id="473" max="16383" man="1"/>
    <brk id="489" max="16383" man="1"/>
    <brk id="505" max="16383" man="1"/>
    <brk id="518" max="16383" man="1"/>
    <brk id="540" max="16383" man="1"/>
    <brk id="558" max="16383" man="1"/>
    <brk id="580" max="16383" man="1"/>
    <brk id="601" max="16383" man="1"/>
    <brk id="621" max="16383" man="1"/>
    <brk id="639" max="16383" man="1"/>
    <brk id="655" max="16383" man="1"/>
    <brk id="671" max="16383" man="1"/>
    <brk id="688" max="16383" man="1"/>
    <brk id="704" max="16383" man="1"/>
    <brk id="722" max="16383" man="1"/>
    <brk id="740" max="16383" man="1"/>
    <brk id="749" max="16383" man="1"/>
    <brk id="764" max="16383" man="1"/>
    <brk id="786" max="16383" man="1"/>
    <brk id="806" max="16383" man="1"/>
    <brk id="827" max="16383" man="1"/>
    <brk id="850" max="16383" man="1"/>
    <brk id="871" max="16383" man="1"/>
    <brk id="891" max="16383" man="1"/>
    <brk id="911" max="16383" man="1"/>
    <brk id="932" max="16383" man="1"/>
    <brk id="958" max="16383" man="1"/>
    <brk id="983" max="16383" man="1"/>
    <brk id="1005" max="16383" man="1"/>
    <brk id="1030" max="16383" man="1"/>
    <brk id="1054" max="16383" man="1"/>
    <brk id="1073" max="16383" man="1"/>
    <brk id="1092" max="16383" man="1"/>
    <brk id="1117" max="16383" man="1"/>
    <brk id="1142" max="16383" man="1"/>
    <brk id="1166" max="16383" man="1"/>
    <brk id="1182" max="16383" man="1"/>
    <brk id="1198" max="16383" man="1"/>
    <brk id="1216" max="16383" man="1"/>
    <brk id="1235" max="16383" man="1"/>
    <brk id="1254" max="16383" man="1"/>
    <brk id="1279" max="16383" man="1"/>
    <brk id="1301" max="16383" man="1"/>
    <brk id="132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workbookViewId="0">
      <selection activeCell="A1" sqref="A1:N1"/>
    </sheetView>
  </sheetViews>
  <sheetFormatPr defaultColWidth="10.2857142857143" defaultRowHeight="15"/>
  <cols>
    <col min="1" max="1" width="6.37142857142857" customWidth="1"/>
    <col min="2" max="2" width="12.3428571428571" customWidth="1"/>
    <col min="3" max="3" width="39.2" customWidth="1"/>
    <col min="4" max="4" width="5.6952380952381" customWidth="1"/>
    <col min="5" max="5" width="8.68571428571429" customWidth="1"/>
    <col min="6" max="8" width="8.14285714285714" customWidth="1"/>
    <col min="9" max="9" width="7.73333333333333" customWidth="1"/>
    <col min="10" max="10" width="9.08571428571429" customWidth="1"/>
    <col min="11" max="11" width="7.6" customWidth="1"/>
    <col min="12" max="12" width="1.9047619047619" customWidth="1"/>
    <col min="13" max="13" width="6.1047619047619" customWidth="1"/>
    <col min="14" max="14" width="10.3047619047619" customWidth="1"/>
    <col min="15" max="15" width="10.2857142857143" hidden="1" customWidth="1"/>
  </cols>
  <sheetData>
    <row r="1" ht="27.9" customHeight="1" spans="1:15">
      <c r="A1" s="11" t="s">
        <v>2618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9" t="s">
        <v>3</v>
      </c>
    </row>
    <row r="2" ht="16.3" customHeight="1" spans="1:1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9" t="s">
        <v>3</v>
      </c>
    </row>
    <row r="3" ht="17.05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31</v>
      </c>
      <c r="N3" s="12"/>
      <c r="O3" s="19" t="s">
        <v>3</v>
      </c>
    </row>
    <row r="4" ht="27.9" customHeight="1" spans="1:15">
      <c r="A4" s="13" t="s">
        <v>6</v>
      </c>
      <c r="B4" s="13" t="s">
        <v>76</v>
      </c>
      <c r="C4" s="13" t="s">
        <v>952</v>
      </c>
      <c r="D4" s="13" t="s">
        <v>953</v>
      </c>
      <c r="E4" s="13" t="s">
        <v>80</v>
      </c>
      <c r="F4" s="14" t="s">
        <v>954</v>
      </c>
      <c r="G4" s="15"/>
      <c r="H4" s="15"/>
      <c r="I4" s="15"/>
      <c r="J4" s="15"/>
      <c r="K4" s="15"/>
      <c r="L4" s="15"/>
      <c r="M4" s="20"/>
      <c r="N4" s="21" t="s">
        <v>955</v>
      </c>
      <c r="O4" s="22" t="s">
        <v>3</v>
      </c>
    </row>
    <row r="5" ht="41.85" customHeight="1" spans="1:15">
      <c r="A5" s="16"/>
      <c r="B5" s="16"/>
      <c r="C5" s="16"/>
      <c r="D5" s="16"/>
      <c r="E5" s="16"/>
      <c r="F5" s="4" t="s">
        <v>956</v>
      </c>
      <c r="G5" s="4" t="s">
        <v>957</v>
      </c>
      <c r="H5" s="4" t="s">
        <v>959</v>
      </c>
      <c r="I5" s="4" t="s">
        <v>960</v>
      </c>
      <c r="J5" s="4" t="s">
        <v>961</v>
      </c>
      <c r="K5" s="4" t="s">
        <v>962</v>
      </c>
      <c r="L5" s="17" t="s">
        <v>963</v>
      </c>
      <c r="M5" s="23"/>
      <c r="N5" s="24"/>
      <c r="O5" s="22" t="s">
        <v>3</v>
      </c>
    </row>
    <row r="6" ht="16.3" customHeight="1" spans="1:15">
      <c r="A6" s="17" t="s">
        <v>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3"/>
      <c r="O6" t="s">
        <v>944</v>
      </c>
    </row>
    <row r="7" ht="16.3" customHeight="1" spans="1:15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3"/>
      <c r="O7" t="s">
        <v>945</v>
      </c>
    </row>
    <row r="8" ht="16.3" customHeight="1" spans="1:15">
      <c r="A8" s="17" t="s">
        <v>36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3"/>
      <c r="O8" t="s">
        <v>946</v>
      </c>
    </row>
    <row r="9" ht="16.3" customHeight="1" spans="1:15">
      <c r="A9" s="17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23"/>
      <c r="O9" t="s">
        <v>946</v>
      </c>
    </row>
    <row r="10" ht="39.55" customHeight="1" spans="1:15">
      <c r="A10" s="5" t="s">
        <v>10</v>
      </c>
      <c r="B10" s="6" t="s">
        <v>891</v>
      </c>
      <c r="C10" s="6" t="s">
        <v>2619</v>
      </c>
      <c r="D10" s="5" t="s">
        <v>894</v>
      </c>
      <c r="E10" s="10">
        <v>1</v>
      </c>
      <c r="F10" s="9">
        <v>4116.82</v>
      </c>
      <c r="G10" s="9">
        <v>18.84</v>
      </c>
      <c r="H10" s="8"/>
      <c r="I10" s="9">
        <v>400.38</v>
      </c>
      <c r="J10" s="9">
        <v>272.02</v>
      </c>
      <c r="K10" s="8"/>
      <c r="L10" s="25">
        <v>432.17</v>
      </c>
      <c r="M10" s="26"/>
      <c r="N10" s="9">
        <v>5240.23</v>
      </c>
      <c r="O10" t="s">
        <v>3</v>
      </c>
    </row>
    <row r="11" ht="16.3" customHeight="1" spans="1:15">
      <c r="A11" s="5" t="s">
        <v>35</v>
      </c>
      <c r="B11" s="6" t="s">
        <v>2620</v>
      </c>
      <c r="C11" s="6" t="s">
        <v>2621</v>
      </c>
      <c r="D11" s="5" t="s">
        <v>103</v>
      </c>
      <c r="E11" s="10">
        <v>117.758</v>
      </c>
      <c r="F11" s="9">
        <v>34.96</v>
      </c>
      <c r="G11" s="9">
        <v>0.16</v>
      </c>
      <c r="H11" s="8"/>
      <c r="I11" s="9">
        <v>3.4</v>
      </c>
      <c r="J11" s="9">
        <v>2.31</v>
      </c>
      <c r="K11" s="8"/>
      <c r="L11" s="25">
        <v>3.67</v>
      </c>
      <c r="M11" s="26"/>
      <c r="N11" s="9">
        <v>44.5</v>
      </c>
      <c r="O11" t="s">
        <v>3</v>
      </c>
    </row>
    <row r="12" ht="39.55" customHeight="1" spans="1:15">
      <c r="A12" s="5" t="s">
        <v>12</v>
      </c>
      <c r="B12" s="6" t="s">
        <v>895</v>
      </c>
      <c r="C12" s="6" t="s">
        <v>2622</v>
      </c>
      <c r="D12" s="5" t="s">
        <v>894</v>
      </c>
      <c r="E12" s="10">
        <v>1</v>
      </c>
      <c r="F12" s="9">
        <v>4570.18</v>
      </c>
      <c r="G12" s="9">
        <v>24.23</v>
      </c>
      <c r="H12" s="8"/>
      <c r="I12" s="9">
        <v>445.86</v>
      </c>
      <c r="J12" s="9">
        <v>301.51</v>
      </c>
      <c r="K12" s="8"/>
      <c r="L12" s="25">
        <v>480.24</v>
      </c>
      <c r="M12" s="26"/>
      <c r="N12" s="9">
        <v>5822.02</v>
      </c>
      <c r="O12" t="s">
        <v>3</v>
      </c>
    </row>
    <row r="13" ht="16.3" customHeight="1" spans="1:15">
      <c r="A13" s="5" t="s">
        <v>42</v>
      </c>
      <c r="B13" s="6" t="s">
        <v>2623</v>
      </c>
      <c r="C13" s="6" t="s">
        <v>2624</v>
      </c>
      <c r="D13" s="5" t="s">
        <v>89</v>
      </c>
      <c r="E13" s="10">
        <v>38.64</v>
      </c>
      <c r="F13" s="9">
        <v>0.62</v>
      </c>
      <c r="G13" s="8"/>
      <c r="H13" s="8"/>
      <c r="I13" s="9">
        <v>0.06</v>
      </c>
      <c r="J13" s="9">
        <v>0.04</v>
      </c>
      <c r="K13" s="8"/>
      <c r="L13" s="25">
        <v>0.06</v>
      </c>
      <c r="M13" s="26"/>
      <c r="N13" s="9">
        <v>0.78</v>
      </c>
      <c r="O13" t="s">
        <v>3</v>
      </c>
    </row>
    <row r="14" ht="16.3" customHeight="1" spans="1:15">
      <c r="A14" s="5" t="s">
        <v>48</v>
      </c>
      <c r="B14" s="6" t="s">
        <v>2625</v>
      </c>
      <c r="C14" s="6" t="s">
        <v>2626</v>
      </c>
      <c r="D14" s="5" t="s">
        <v>89</v>
      </c>
      <c r="E14" s="10">
        <v>36.085</v>
      </c>
      <c r="F14" s="9">
        <v>2.15</v>
      </c>
      <c r="G14" s="8"/>
      <c r="H14" s="8"/>
      <c r="I14" s="9">
        <v>0.21</v>
      </c>
      <c r="J14" s="9">
        <v>0.14</v>
      </c>
      <c r="K14" s="8"/>
      <c r="L14" s="25">
        <v>0.23</v>
      </c>
      <c r="M14" s="26"/>
      <c r="N14" s="9">
        <v>2.73</v>
      </c>
      <c r="O14" t="s">
        <v>3</v>
      </c>
    </row>
    <row r="15" ht="27.9" customHeight="1" spans="1:15">
      <c r="A15" s="5" t="s">
        <v>2627</v>
      </c>
      <c r="B15" s="6" t="s">
        <v>2628</v>
      </c>
      <c r="C15" s="6" t="s">
        <v>2629</v>
      </c>
      <c r="D15" s="5" t="s">
        <v>103</v>
      </c>
      <c r="E15" s="10">
        <v>50.662</v>
      </c>
      <c r="F15" s="9">
        <v>24.29</v>
      </c>
      <c r="G15" s="9">
        <v>0.43</v>
      </c>
      <c r="H15" s="8"/>
      <c r="I15" s="9">
        <v>2.4</v>
      </c>
      <c r="J15" s="9">
        <v>1.63</v>
      </c>
      <c r="K15" s="8"/>
      <c r="L15" s="25">
        <v>2.59</v>
      </c>
      <c r="M15" s="26"/>
      <c r="N15" s="9">
        <v>31.34</v>
      </c>
      <c r="O15" t="s">
        <v>3</v>
      </c>
    </row>
    <row r="16" ht="27.9" customHeight="1" spans="1:15">
      <c r="A16" s="5" t="s">
        <v>2630</v>
      </c>
      <c r="B16" s="6" t="s">
        <v>2631</v>
      </c>
      <c r="C16" s="6" t="s">
        <v>2632</v>
      </c>
      <c r="D16" s="5" t="s">
        <v>206</v>
      </c>
      <c r="E16" s="10">
        <v>24.404</v>
      </c>
      <c r="F16" s="9">
        <v>57.83</v>
      </c>
      <c r="G16" s="9">
        <v>0.1</v>
      </c>
      <c r="H16" s="8"/>
      <c r="I16" s="9">
        <v>5.61</v>
      </c>
      <c r="J16" s="9">
        <v>3.81</v>
      </c>
      <c r="K16" s="8"/>
      <c r="L16" s="25">
        <v>6.06</v>
      </c>
      <c r="M16" s="26"/>
      <c r="N16" s="9">
        <v>73.41</v>
      </c>
      <c r="O16" t="s">
        <v>3</v>
      </c>
    </row>
    <row r="17" ht="16.3" customHeight="1" spans="1:15">
      <c r="A17" s="5" t="s">
        <v>2633</v>
      </c>
      <c r="B17" s="6" t="s">
        <v>2634</v>
      </c>
      <c r="C17" s="6" t="s">
        <v>2635</v>
      </c>
      <c r="D17" s="5" t="s">
        <v>89</v>
      </c>
      <c r="E17" s="10">
        <v>8.625</v>
      </c>
      <c r="F17" s="9">
        <v>4.3</v>
      </c>
      <c r="G17" s="8"/>
      <c r="H17" s="8"/>
      <c r="I17" s="9">
        <v>0.42</v>
      </c>
      <c r="J17" s="9">
        <v>0.28</v>
      </c>
      <c r="K17" s="8"/>
      <c r="L17" s="25">
        <v>0.45</v>
      </c>
      <c r="M17" s="26"/>
      <c r="N17" s="9">
        <v>5.45</v>
      </c>
      <c r="O17" t="s">
        <v>3</v>
      </c>
    </row>
    <row r="18" ht="16.3" customHeight="1" spans="1:15">
      <c r="A18" s="5" t="s">
        <v>2636</v>
      </c>
      <c r="B18" s="6" t="s">
        <v>2634</v>
      </c>
      <c r="C18" s="6" t="s">
        <v>2635</v>
      </c>
      <c r="D18" s="5" t="s">
        <v>89</v>
      </c>
      <c r="E18" s="10">
        <v>34.643</v>
      </c>
      <c r="F18" s="9">
        <v>6.44</v>
      </c>
      <c r="G18" s="8"/>
      <c r="H18" s="8"/>
      <c r="I18" s="9">
        <v>0.62</v>
      </c>
      <c r="J18" s="9">
        <v>0.42</v>
      </c>
      <c r="K18" s="8"/>
      <c r="L18" s="25">
        <v>0.67</v>
      </c>
      <c r="M18" s="26"/>
      <c r="N18" s="9">
        <v>8.15</v>
      </c>
      <c r="O18" t="s">
        <v>3</v>
      </c>
    </row>
    <row r="19" ht="16.3" customHeight="1" spans="1:15">
      <c r="A19" s="5" t="s">
        <v>2637</v>
      </c>
      <c r="B19" s="6" t="s">
        <v>2638</v>
      </c>
      <c r="C19" s="6" t="s">
        <v>2639</v>
      </c>
      <c r="D19" s="5" t="s">
        <v>89</v>
      </c>
      <c r="E19" s="10">
        <v>521.706</v>
      </c>
      <c r="F19" s="9">
        <v>1.54</v>
      </c>
      <c r="G19" s="8"/>
      <c r="H19" s="8"/>
      <c r="I19" s="9">
        <v>0.15</v>
      </c>
      <c r="J19" s="9">
        <v>0.1</v>
      </c>
      <c r="K19" s="8"/>
      <c r="L19" s="25">
        <v>0.16</v>
      </c>
      <c r="M19" s="26"/>
      <c r="N19" s="9">
        <v>1.95</v>
      </c>
      <c r="O19" t="s">
        <v>3</v>
      </c>
    </row>
    <row r="20" ht="16.3" customHeight="1" spans="1:15">
      <c r="A20" s="5" t="s">
        <v>2640</v>
      </c>
      <c r="B20" s="6" t="s">
        <v>2641</v>
      </c>
      <c r="C20" s="6" t="s">
        <v>2642</v>
      </c>
      <c r="D20" s="5" t="s">
        <v>103</v>
      </c>
      <c r="E20" s="10">
        <v>24.47</v>
      </c>
      <c r="F20" s="9">
        <v>27.63</v>
      </c>
      <c r="G20" s="8"/>
      <c r="H20" s="8"/>
      <c r="I20" s="9">
        <v>2.68</v>
      </c>
      <c r="J20" s="9">
        <v>1.82</v>
      </c>
      <c r="K20" s="8"/>
      <c r="L20" s="25">
        <v>2.89</v>
      </c>
      <c r="M20" s="26"/>
      <c r="N20" s="9">
        <v>35.02</v>
      </c>
      <c r="O20" t="s">
        <v>3</v>
      </c>
    </row>
    <row r="21" ht="16.3" customHeight="1" spans="1:15">
      <c r="A21" s="5" t="s">
        <v>2643</v>
      </c>
      <c r="B21" s="6" t="s">
        <v>2644</v>
      </c>
      <c r="C21" s="6" t="s">
        <v>2645</v>
      </c>
      <c r="D21" s="5" t="s">
        <v>89</v>
      </c>
      <c r="E21" s="10">
        <v>35.532</v>
      </c>
      <c r="F21" s="9">
        <v>2.45</v>
      </c>
      <c r="G21" s="8"/>
      <c r="H21" s="8"/>
      <c r="I21" s="9">
        <v>0.24</v>
      </c>
      <c r="J21" s="9">
        <v>0.16</v>
      </c>
      <c r="K21" s="8"/>
      <c r="L21" s="25">
        <v>0.26</v>
      </c>
      <c r="M21" s="26"/>
      <c r="N21" s="9">
        <v>3.11</v>
      </c>
      <c r="O21" t="s">
        <v>3</v>
      </c>
    </row>
    <row r="22" ht="39.55" customHeight="1" spans="1:15">
      <c r="A22" s="5" t="s">
        <v>14</v>
      </c>
      <c r="B22" s="6" t="s">
        <v>897</v>
      </c>
      <c r="C22" s="6" t="s">
        <v>2646</v>
      </c>
      <c r="D22" s="5" t="s">
        <v>89</v>
      </c>
      <c r="E22" s="10">
        <v>36.05</v>
      </c>
      <c r="F22" s="9">
        <v>2.2</v>
      </c>
      <c r="G22" s="9">
        <v>0.36</v>
      </c>
      <c r="H22" s="9">
        <v>0.65</v>
      </c>
      <c r="I22" s="9">
        <v>0.31</v>
      </c>
      <c r="J22" s="9">
        <v>0.21</v>
      </c>
      <c r="K22" s="8"/>
      <c r="L22" s="25">
        <v>0.34</v>
      </c>
      <c r="M22" s="26"/>
      <c r="N22" s="9">
        <v>4.07</v>
      </c>
      <c r="O22" t="s">
        <v>3</v>
      </c>
    </row>
    <row r="23" ht="16.3" customHeight="1" spans="1:15">
      <c r="A23" s="5" t="s">
        <v>51</v>
      </c>
      <c r="B23" s="6" t="s">
        <v>2647</v>
      </c>
      <c r="C23" s="6" t="s">
        <v>2648</v>
      </c>
      <c r="D23" s="5" t="s">
        <v>89</v>
      </c>
      <c r="E23" s="10">
        <v>36.05</v>
      </c>
      <c r="F23" s="9">
        <v>2.2</v>
      </c>
      <c r="G23" s="9">
        <v>0.36</v>
      </c>
      <c r="H23" s="9">
        <v>0.65</v>
      </c>
      <c r="I23" s="9">
        <v>0.31</v>
      </c>
      <c r="J23" s="9">
        <v>0.21</v>
      </c>
      <c r="K23" s="8"/>
      <c r="L23" s="25">
        <v>0.34</v>
      </c>
      <c r="M23" s="26"/>
      <c r="N23" s="9">
        <v>4.07</v>
      </c>
      <c r="O23" t="s">
        <v>3</v>
      </c>
    </row>
    <row r="24" ht="27.9" customHeight="1" spans="1:15">
      <c r="A24" s="5" t="s">
        <v>95</v>
      </c>
      <c r="B24" s="6" t="s">
        <v>900</v>
      </c>
      <c r="C24" s="6" t="s">
        <v>2649</v>
      </c>
      <c r="D24" s="5" t="s">
        <v>89</v>
      </c>
      <c r="E24" s="10">
        <v>3.238</v>
      </c>
      <c r="F24" s="9">
        <v>67.71</v>
      </c>
      <c r="G24" s="9">
        <v>20.93</v>
      </c>
      <c r="H24" s="9">
        <v>0.95</v>
      </c>
      <c r="I24" s="9">
        <v>8.68</v>
      </c>
      <c r="J24" s="9">
        <v>5.9</v>
      </c>
      <c r="K24" s="8"/>
      <c r="L24" s="25">
        <v>9.38</v>
      </c>
      <c r="M24" s="26"/>
      <c r="N24" s="9">
        <v>113.55</v>
      </c>
      <c r="O24" t="s">
        <v>3</v>
      </c>
    </row>
    <row r="25" ht="27.9" customHeight="1" spans="1:15">
      <c r="A25" s="11" t="s">
        <v>2618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9" t="s">
        <v>3</v>
      </c>
    </row>
    <row r="26" ht="16.3" customHeight="1" spans="1:15">
      <c r="A26" s="12" t="s">
        <v>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9" t="s">
        <v>3</v>
      </c>
    </row>
    <row r="27" ht="17.05" customHeight="1" spans="1:15">
      <c r="A27" s="3" t="s">
        <v>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2" t="s">
        <v>59</v>
      </c>
      <c r="N27" s="12"/>
      <c r="O27" s="19" t="s">
        <v>3</v>
      </c>
    </row>
    <row r="28" ht="27.9" customHeight="1" spans="1:15">
      <c r="A28" s="13" t="s">
        <v>6</v>
      </c>
      <c r="B28" s="13" t="s">
        <v>76</v>
      </c>
      <c r="C28" s="13" t="s">
        <v>952</v>
      </c>
      <c r="D28" s="13" t="s">
        <v>953</v>
      </c>
      <c r="E28" s="13" t="s">
        <v>80</v>
      </c>
      <c r="F28" s="14" t="s">
        <v>954</v>
      </c>
      <c r="G28" s="15"/>
      <c r="H28" s="15"/>
      <c r="I28" s="15"/>
      <c r="J28" s="15"/>
      <c r="K28" s="15"/>
      <c r="L28" s="15"/>
      <c r="M28" s="20"/>
      <c r="N28" s="21" t="s">
        <v>955</v>
      </c>
      <c r="O28" s="22" t="s">
        <v>3</v>
      </c>
    </row>
    <row r="29" ht="41.85" customHeight="1" spans="1:15">
      <c r="A29" s="16"/>
      <c r="B29" s="16"/>
      <c r="C29" s="16"/>
      <c r="D29" s="16"/>
      <c r="E29" s="16"/>
      <c r="F29" s="4" t="s">
        <v>956</v>
      </c>
      <c r="G29" s="4" t="s">
        <v>957</v>
      </c>
      <c r="H29" s="4" t="s">
        <v>959</v>
      </c>
      <c r="I29" s="4" t="s">
        <v>960</v>
      </c>
      <c r="J29" s="4" t="s">
        <v>961</v>
      </c>
      <c r="K29" s="4" t="s">
        <v>962</v>
      </c>
      <c r="L29" s="17" t="s">
        <v>963</v>
      </c>
      <c r="M29" s="23"/>
      <c r="N29" s="24"/>
      <c r="O29" s="22" t="s">
        <v>3</v>
      </c>
    </row>
    <row r="30" ht="16.3" customHeight="1" spans="1:15">
      <c r="A30" s="5" t="s">
        <v>974</v>
      </c>
      <c r="B30" s="6" t="s">
        <v>2650</v>
      </c>
      <c r="C30" s="6" t="s">
        <v>2651</v>
      </c>
      <c r="D30" s="5" t="s">
        <v>89</v>
      </c>
      <c r="E30" s="10">
        <v>3.238</v>
      </c>
      <c r="F30" s="9">
        <v>67.71</v>
      </c>
      <c r="G30" s="9">
        <v>20.93</v>
      </c>
      <c r="H30" s="9">
        <v>0.95</v>
      </c>
      <c r="I30" s="9">
        <v>8.68</v>
      </c>
      <c r="J30" s="9">
        <v>5.9</v>
      </c>
      <c r="K30" s="8"/>
      <c r="L30" s="25">
        <v>9.38</v>
      </c>
      <c r="M30" s="26"/>
      <c r="N30" s="9">
        <v>113.55</v>
      </c>
      <c r="O30" t="s">
        <v>3</v>
      </c>
    </row>
    <row r="31" ht="16.3" customHeight="1" spans="1:15">
      <c r="A31" s="17" t="s">
        <v>40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3"/>
      <c r="O31" t="s">
        <v>946</v>
      </c>
    </row>
    <row r="32" ht="27.9" customHeight="1" spans="1:15">
      <c r="A32" s="5" t="s">
        <v>99</v>
      </c>
      <c r="B32" s="6" t="s">
        <v>903</v>
      </c>
      <c r="C32" s="6" t="s">
        <v>2652</v>
      </c>
      <c r="D32" s="5" t="s">
        <v>894</v>
      </c>
      <c r="E32" s="10">
        <v>1</v>
      </c>
      <c r="F32" s="9">
        <v>356.24</v>
      </c>
      <c r="G32" s="9">
        <v>2.15</v>
      </c>
      <c r="H32" s="8"/>
      <c r="I32" s="9">
        <v>34.74</v>
      </c>
      <c r="J32" s="9">
        <v>23.56</v>
      </c>
      <c r="K32" s="8"/>
      <c r="L32" s="25">
        <v>37.51</v>
      </c>
      <c r="M32" s="26"/>
      <c r="N32" s="9">
        <v>454.19</v>
      </c>
      <c r="O32" t="s">
        <v>3</v>
      </c>
    </row>
    <row r="33" ht="16.3" customHeight="1" spans="1:15">
      <c r="A33" s="5" t="s">
        <v>978</v>
      </c>
      <c r="B33" s="6" t="s">
        <v>2620</v>
      </c>
      <c r="C33" s="6" t="s">
        <v>2653</v>
      </c>
      <c r="D33" s="5" t="s">
        <v>103</v>
      </c>
      <c r="E33" s="10">
        <v>3.432</v>
      </c>
      <c r="F33" s="9">
        <v>69.91</v>
      </c>
      <c r="G33" s="9">
        <v>0.32</v>
      </c>
      <c r="H33" s="8"/>
      <c r="I33" s="9">
        <v>6.81</v>
      </c>
      <c r="J33" s="9">
        <v>4.62</v>
      </c>
      <c r="K33" s="8"/>
      <c r="L33" s="25">
        <v>7.35</v>
      </c>
      <c r="M33" s="26"/>
      <c r="N33" s="9">
        <v>89.01</v>
      </c>
      <c r="O33" t="s">
        <v>3</v>
      </c>
    </row>
    <row r="34" ht="16.3" customHeight="1" spans="1:15">
      <c r="A34" s="5" t="s">
        <v>981</v>
      </c>
      <c r="B34" s="6" t="s">
        <v>2623</v>
      </c>
      <c r="C34" s="6" t="s">
        <v>2654</v>
      </c>
      <c r="D34" s="5" t="s">
        <v>89</v>
      </c>
      <c r="E34" s="10">
        <v>16.8</v>
      </c>
      <c r="F34" s="9">
        <v>1.24</v>
      </c>
      <c r="G34" s="8"/>
      <c r="H34" s="8"/>
      <c r="I34" s="9">
        <v>0.12</v>
      </c>
      <c r="J34" s="9">
        <v>0.08</v>
      </c>
      <c r="K34" s="8"/>
      <c r="L34" s="25">
        <v>0.13</v>
      </c>
      <c r="M34" s="26"/>
      <c r="N34" s="9">
        <v>1.57</v>
      </c>
      <c r="O34" t="s">
        <v>3</v>
      </c>
    </row>
    <row r="35" ht="27.9" customHeight="1" spans="1:15">
      <c r="A35" s="5" t="s">
        <v>2655</v>
      </c>
      <c r="B35" s="6" t="s">
        <v>2628</v>
      </c>
      <c r="C35" s="6" t="s">
        <v>2656</v>
      </c>
      <c r="D35" s="5" t="s">
        <v>103</v>
      </c>
      <c r="E35" s="10">
        <v>1.175</v>
      </c>
      <c r="F35" s="9">
        <v>48.59</v>
      </c>
      <c r="G35" s="9">
        <v>0.86</v>
      </c>
      <c r="H35" s="8"/>
      <c r="I35" s="9">
        <v>4.79</v>
      </c>
      <c r="J35" s="9">
        <v>3.25</v>
      </c>
      <c r="K35" s="8"/>
      <c r="L35" s="25">
        <v>5.17</v>
      </c>
      <c r="M35" s="26"/>
      <c r="N35" s="9">
        <v>62.66</v>
      </c>
      <c r="O35" t="s">
        <v>3</v>
      </c>
    </row>
    <row r="36" ht="27.9" customHeight="1" spans="1:15">
      <c r="A36" s="5" t="s">
        <v>2657</v>
      </c>
      <c r="B36" s="6" t="s">
        <v>2631</v>
      </c>
      <c r="C36" s="6" t="s">
        <v>2658</v>
      </c>
      <c r="D36" s="5" t="s">
        <v>206</v>
      </c>
      <c r="E36" s="10">
        <v>0.213</v>
      </c>
      <c r="F36" s="9">
        <v>115.67</v>
      </c>
      <c r="G36" s="9">
        <v>0.21</v>
      </c>
      <c r="H36" s="8"/>
      <c r="I36" s="9">
        <v>11.23</v>
      </c>
      <c r="J36" s="9">
        <v>7.63</v>
      </c>
      <c r="K36" s="8"/>
      <c r="L36" s="25">
        <v>12.13</v>
      </c>
      <c r="M36" s="26"/>
      <c r="N36" s="9">
        <v>146.87</v>
      </c>
      <c r="O36" t="s">
        <v>3</v>
      </c>
    </row>
    <row r="37" ht="16.3" customHeight="1" spans="1:15">
      <c r="A37" s="5" t="s">
        <v>2659</v>
      </c>
      <c r="B37" s="6" t="s">
        <v>2634</v>
      </c>
      <c r="C37" s="6" t="s">
        <v>2660</v>
      </c>
      <c r="D37" s="5" t="s">
        <v>89</v>
      </c>
      <c r="E37" s="10">
        <v>1.6</v>
      </c>
      <c r="F37" s="9">
        <v>8.59</v>
      </c>
      <c r="G37" s="8"/>
      <c r="H37" s="8"/>
      <c r="I37" s="9">
        <v>0.83</v>
      </c>
      <c r="J37" s="9">
        <v>0.57</v>
      </c>
      <c r="K37" s="8"/>
      <c r="L37" s="25">
        <v>0.9</v>
      </c>
      <c r="M37" s="26"/>
      <c r="N37" s="9">
        <v>10.89</v>
      </c>
      <c r="O37" t="s">
        <v>3</v>
      </c>
    </row>
    <row r="38" ht="16.3" customHeight="1" spans="1:15">
      <c r="A38" s="17" t="s">
        <v>23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3"/>
      <c r="O38" t="s">
        <v>945</v>
      </c>
    </row>
    <row r="39" ht="16.3" customHeight="1" spans="1:15">
      <c r="A39" s="17" t="s">
        <v>60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3"/>
      <c r="O39" t="s">
        <v>946</v>
      </c>
    </row>
    <row r="40" ht="16.3" customHeight="1" spans="1:15">
      <c r="A40" s="17" t="s">
        <v>61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3"/>
      <c r="O40" t="s">
        <v>946</v>
      </c>
    </row>
    <row r="41" ht="39.55" customHeight="1" spans="1:15">
      <c r="A41" s="5" t="s">
        <v>105</v>
      </c>
      <c r="B41" s="6" t="s">
        <v>905</v>
      </c>
      <c r="C41" s="6" t="s">
        <v>2661</v>
      </c>
      <c r="D41" s="5" t="s">
        <v>894</v>
      </c>
      <c r="E41" s="10">
        <v>1</v>
      </c>
      <c r="F41" s="9">
        <v>1816.8</v>
      </c>
      <c r="G41" s="9">
        <v>7.98</v>
      </c>
      <c r="H41" s="8"/>
      <c r="I41" s="9">
        <v>177.3</v>
      </c>
      <c r="J41" s="9">
        <v>119.51</v>
      </c>
      <c r="K41" s="8"/>
      <c r="L41" s="25">
        <v>190.69</v>
      </c>
      <c r="M41" s="26"/>
      <c r="N41" s="9">
        <v>2312.28</v>
      </c>
      <c r="O41" t="s">
        <v>3</v>
      </c>
    </row>
    <row r="42" ht="16.3" customHeight="1" spans="1:15">
      <c r="A42" s="5" t="s">
        <v>986</v>
      </c>
      <c r="B42" s="6" t="s">
        <v>2638</v>
      </c>
      <c r="C42" s="6" t="s">
        <v>2639</v>
      </c>
      <c r="D42" s="5" t="s">
        <v>89</v>
      </c>
      <c r="E42" s="10">
        <v>388.829</v>
      </c>
      <c r="F42" s="9">
        <v>1.54</v>
      </c>
      <c r="G42" s="8"/>
      <c r="H42" s="8"/>
      <c r="I42" s="9">
        <v>0.15</v>
      </c>
      <c r="J42" s="9">
        <v>0.1</v>
      </c>
      <c r="K42" s="8"/>
      <c r="L42" s="25">
        <v>0.16</v>
      </c>
      <c r="M42" s="26"/>
      <c r="N42" s="9">
        <v>1.95</v>
      </c>
      <c r="O42" t="s">
        <v>3</v>
      </c>
    </row>
    <row r="43" ht="27.9" customHeight="1" spans="1:15">
      <c r="A43" s="5" t="s">
        <v>2662</v>
      </c>
      <c r="B43" s="6" t="s">
        <v>2631</v>
      </c>
      <c r="C43" s="6" t="s">
        <v>2632</v>
      </c>
      <c r="D43" s="5" t="s">
        <v>206</v>
      </c>
      <c r="E43" s="10">
        <v>11.962</v>
      </c>
      <c r="F43" s="9">
        <v>57.83</v>
      </c>
      <c r="G43" s="9">
        <v>0.1</v>
      </c>
      <c r="H43" s="8"/>
      <c r="I43" s="9">
        <v>5.61</v>
      </c>
      <c r="J43" s="9">
        <v>3.81</v>
      </c>
      <c r="K43" s="8"/>
      <c r="L43" s="25">
        <v>6.06</v>
      </c>
      <c r="M43" s="26"/>
      <c r="N43" s="9">
        <v>73.41</v>
      </c>
      <c r="O43" t="s">
        <v>3</v>
      </c>
    </row>
    <row r="44" ht="27.9" customHeight="1" spans="1:15">
      <c r="A44" s="5" t="s">
        <v>2663</v>
      </c>
      <c r="B44" s="6" t="s">
        <v>2628</v>
      </c>
      <c r="C44" s="6" t="s">
        <v>2629</v>
      </c>
      <c r="D44" s="5" t="s">
        <v>103</v>
      </c>
      <c r="E44" s="10">
        <v>15.787</v>
      </c>
      <c r="F44" s="9">
        <v>24.29</v>
      </c>
      <c r="G44" s="9">
        <v>0.43</v>
      </c>
      <c r="H44" s="8"/>
      <c r="I44" s="9">
        <v>2.4</v>
      </c>
      <c r="J44" s="9">
        <v>1.63</v>
      </c>
      <c r="K44" s="8"/>
      <c r="L44" s="25">
        <v>2.59</v>
      </c>
      <c r="M44" s="26"/>
      <c r="N44" s="9">
        <v>31.34</v>
      </c>
      <c r="O44" t="s">
        <v>3</v>
      </c>
    </row>
    <row r="45" ht="16.3" customHeight="1" spans="1:15">
      <c r="A45" s="5" t="s">
        <v>2664</v>
      </c>
      <c r="B45" s="6" t="s">
        <v>2644</v>
      </c>
      <c r="C45" s="6" t="s">
        <v>2645</v>
      </c>
      <c r="D45" s="5" t="s">
        <v>89</v>
      </c>
      <c r="E45" s="10">
        <v>55.842</v>
      </c>
      <c r="F45" s="9">
        <v>2.45</v>
      </c>
      <c r="G45" s="8"/>
      <c r="H45" s="8"/>
      <c r="I45" s="9">
        <v>0.24</v>
      </c>
      <c r="J45" s="9">
        <v>0.16</v>
      </c>
      <c r="K45" s="8"/>
      <c r="L45" s="25">
        <v>0.26</v>
      </c>
      <c r="M45" s="26"/>
      <c r="N45" s="9">
        <v>3.11</v>
      </c>
      <c r="O45" t="s">
        <v>3</v>
      </c>
    </row>
    <row r="46" ht="16.3" customHeight="1" spans="1:15">
      <c r="A46" s="5" t="s">
        <v>2665</v>
      </c>
      <c r="B46" s="6" t="s">
        <v>2623</v>
      </c>
      <c r="C46" s="6" t="s">
        <v>2624</v>
      </c>
      <c r="D46" s="5" t="s">
        <v>89</v>
      </c>
      <c r="E46" s="10">
        <v>9.62</v>
      </c>
      <c r="F46" s="9">
        <v>0.62</v>
      </c>
      <c r="G46" s="8"/>
      <c r="H46" s="8"/>
      <c r="I46" s="9">
        <v>0.06</v>
      </c>
      <c r="J46" s="9">
        <v>0.04</v>
      </c>
      <c r="K46" s="8"/>
      <c r="L46" s="25">
        <v>0.06</v>
      </c>
      <c r="M46" s="26"/>
      <c r="N46" s="9">
        <v>0.78</v>
      </c>
      <c r="O46" t="s">
        <v>3</v>
      </c>
    </row>
    <row r="47" ht="39.55" customHeight="1" spans="1:15">
      <c r="A47" s="5" t="s">
        <v>109</v>
      </c>
      <c r="B47" s="6" t="s">
        <v>907</v>
      </c>
      <c r="C47" s="6" t="s">
        <v>2666</v>
      </c>
      <c r="D47" s="5" t="s">
        <v>894</v>
      </c>
      <c r="E47" s="10">
        <v>1</v>
      </c>
      <c r="F47" s="9">
        <v>1070.37</v>
      </c>
      <c r="G47" s="9">
        <v>4.9</v>
      </c>
      <c r="H47" s="8"/>
      <c r="I47" s="9">
        <v>104.1</v>
      </c>
      <c r="J47" s="9">
        <v>70.73</v>
      </c>
      <c r="K47" s="8"/>
      <c r="L47" s="25">
        <v>112.36</v>
      </c>
      <c r="M47" s="26"/>
      <c r="N47" s="9">
        <v>1362.46</v>
      </c>
      <c r="O47" t="s">
        <v>3</v>
      </c>
    </row>
    <row r="48" ht="16.3" customHeight="1" spans="1:15">
      <c r="A48" s="5" t="s">
        <v>990</v>
      </c>
      <c r="B48" s="6" t="s">
        <v>2620</v>
      </c>
      <c r="C48" s="6" t="s">
        <v>2621</v>
      </c>
      <c r="D48" s="5" t="s">
        <v>103</v>
      </c>
      <c r="E48" s="10">
        <v>30.617</v>
      </c>
      <c r="F48" s="9">
        <v>34.96</v>
      </c>
      <c r="G48" s="9">
        <v>0.16</v>
      </c>
      <c r="H48" s="8"/>
      <c r="I48" s="9">
        <v>3.4</v>
      </c>
      <c r="J48" s="9">
        <v>2.31</v>
      </c>
      <c r="K48" s="8"/>
      <c r="L48" s="25">
        <v>3.67</v>
      </c>
      <c r="M48" s="26"/>
      <c r="N48" s="9">
        <v>44.5</v>
      </c>
      <c r="O48" t="s">
        <v>3</v>
      </c>
    </row>
    <row r="49" ht="27.9" customHeight="1" spans="1:15">
      <c r="A49" s="11" t="s">
        <v>2618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9" t="s">
        <v>3</v>
      </c>
    </row>
    <row r="50" ht="16.3" customHeight="1" spans="1:15">
      <c r="A50" s="12" t="s">
        <v>3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9" t="s">
        <v>3</v>
      </c>
    </row>
    <row r="51" ht="17.05" customHeight="1" spans="1:15">
      <c r="A51" s="3" t="s">
        <v>1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12" t="s">
        <v>66</v>
      </c>
      <c r="N51" s="12"/>
      <c r="O51" s="19" t="s">
        <v>3</v>
      </c>
    </row>
    <row r="52" ht="27.9" customHeight="1" spans="1:15">
      <c r="A52" s="13" t="s">
        <v>6</v>
      </c>
      <c r="B52" s="13" t="s">
        <v>76</v>
      </c>
      <c r="C52" s="13" t="s">
        <v>952</v>
      </c>
      <c r="D52" s="13" t="s">
        <v>953</v>
      </c>
      <c r="E52" s="13" t="s">
        <v>80</v>
      </c>
      <c r="F52" s="14" t="s">
        <v>954</v>
      </c>
      <c r="G52" s="15"/>
      <c r="H52" s="15"/>
      <c r="I52" s="15"/>
      <c r="J52" s="15"/>
      <c r="K52" s="15"/>
      <c r="L52" s="15"/>
      <c r="M52" s="20"/>
      <c r="N52" s="21" t="s">
        <v>955</v>
      </c>
      <c r="O52" s="22" t="s">
        <v>3</v>
      </c>
    </row>
    <row r="53" ht="41.85" customHeight="1" spans="1:15">
      <c r="A53" s="16"/>
      <c r="B53" s="16"/>
      <c r="C53" s="16"/>
      <c r="D53" s="16"/>
      <c r="E53" s="16"/>
      <c r="F53" s="4" t="s">
        <v>956</v>
      </c>
      <c r="G53" s="4" t="s">
        <v>957</v>
      </c>
      <c r="H53" s="4" t="s">
        <v>959</v>
      </c>
      <c r="I53" s="4" t="s">
        <v>960</v>
      </c>
      <c r="J53" s="4" t="s">
        <v>961</v>
      </c>
      <c r="K53" s="4" t="s">
        <v>962</v>
      </c>
      <c r="L53" s="17" t="s">
        <v>963</v>
      </c>
      <c r="M53" s="23"/>
      <c r="N53" s="24"/>
      <c r="O53" s="22" t="s">
        <v>3</v>
      </c>
    </row>
    <row r="54" ht="16.3" customHeight="1" spans="1:15">
      <c r="A54" s="17" t="s">
        <v>62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23"/>
      <c r="O54" t="s">
        <v>946</v>
      </c>
    </row>
    <row r="55" ht="39.55" customHeight="1" spans="1:15">
      <c r="A55" s="5" t="s">
        <v>113</v>
      </c>
      <c r="B55" s="6" t="s">
        <v>909</v>
      </c>
      <c r="C55" s="6" t="s">
        <v>2667</v>
      </c>
      <c r="D55" s="5" t="s">
        <v>894</v>
      </c>
      <c r="E55" s="10">
        <v>1</v>
      </c>
      <c r="F55" s="9">
        <v>5715.26</v>
      </c>
      <c r="G55" s="9">
        <v>38.47</v>
      </c>
      <c r="H55" s="8"/>
      <c r="I55" s="9">
        <v>557.93</v>
      </c>
      <c r="J55" s="9">
        <v>376.86</v>
      </c>
      <c r="K55" s="8"/>
      <c r="L55" s="25">
        <v>600.55</v>
      </c>
      <c r="M55" s="26"/>
      <c r="N55" s="9">
        <v>7289.09</v>
      </c>
      <c r="O55" t="s">
        <v>3</v>
      </c>
    </row>
    <row r="56" ht="27.9" customHeight="1" spans="1:15">
      <c r="A56" s="5" t="s">
        <v>994</v>
      </c>
      <c r="B56" s="6" t="s">
        <v>2631</v>
      </c>
      <c r="C56" s="6" t="s">
        <v>2658</v>
      </c>
      <c r="D56" s="5" t="s">
        <v>206</v>
      </c>
      <c r="E56" s="10">
        <v>14.489</v>
      </c>
      <c r="F56" s="9">
        <v>115.67</v>
      </c>
      <c r="G56" s="9">
        <v>0.21</v>
      </c>
      <c r="H56" s="8"/>
      <c r="I56" s="9">
        <v>11.23</v>
      </c>
      <c r="J56" s="9">
        <v>7.63</v>
      </c>
      <c r="K56" s="8"/>
      <c r="L56" s="25">
        <v>12.13</v>
      </c>
      <c r="M56" s="26"/>
      <c r="N56" s="9">
        <v>146.87</v>
      </c>
      <c r="O56" t="s">
        <v>3</v>
      </c>
    </row>
    <row r="57" ht="27.9" customHeight="1" spans="1:15">
      <c r="A57" s="5" t="s">
        <v>2668</v>
      </c>
      <c r="B57" s="6" t="s">
        <v>2628</v>
      </c>
      <c r="C57" s="6" t="s">
        <v>2656</v>
      </c>
      <c r="D57" s="5" t="s">
        <v>103</v>
      </c>
      <c r="E57" s="10">
        <v>41.2</v>
      </c>
      <c r="F57" s="9">
        <v>48.59</v>
      </c>
      <c r="G57" s="9">
        <v>0.86</v>
      </c>
      <c r="H57" s="8"/>
      <c r="I57" s="9">
        <v>4.79</v>
      </c>
      <c r="J57" s="9">
        <v>3.25</v>
      </c>
      <c r="K57" s="8"/>
      <c r="L57" s="25">
        <v>5.17</v>
      </c>
      <c r="M57" s="26"/>
      <c r="N57" s="9">
        <v>62.66</v>
      </c>
      <c r="O57" t="s">
        <v>3</v>
      </c>
    </row>
    <row r="58" ht="16.3" customHeight="1" spans="1:15">
      <c r="A58" s="5" t="s">
        <v>2669</v>
      </c>
      <c r="B58" s="6" t="s">
        <v>2638</v>
      </c>
      <c r="C58" s="6" t="s">
        <v>2670</v>
      </c>
      <c r="D58" s="5" t="s">
        <v>89</v>
      </c>
      <c r="E58" s="10">
        <v>437.397</v>
      </c>
      <c r="F58" s="9">
        <v>3.08</v>
      </c>
      <c r="G58" s="8"/>
      <c r="H58" s="8"/>
      <c r="I58" s="9">
        <v>0.3</v>
      </c>
      <c r="J58" s="9">
        <v>0.2</v>
      </c>
      <c r="K58" s="8"/>
      <c r="L58" s="25">
        <v>0.32</v>
      </c>
      <c r="M58" s="26"/>
      <c r="N58" s="9">
        <v>3.9</v>
      </c>
      <c r="O58" t="s">
        <v>3</v>
      </c>
    </row>
    <row r="59" ht="16.3" customHeight="1" spans="1:15">
      <c r="A59" s="5" t="s">
        <v>2671</v>
      </c>
      <c r="B59" s="6" t="s">
        <v>2644</v>
      </c>
      <c r="C59" s="6" t="s">
        <v>2672</v>
      </c>
      <c r="D59" s="5" t="s">
        <v>89</v>
      </c>
      <c r="E59" s="10">
        <v>74.223</v>
      </c>
      <c r="F59" s="9">
        <v>4.9</v>
      </c>
      <c r="G59" s="8"/>
      <c r="H59" s="8"/>
      <c r="I59" s="9">
        <v>0.47</v>
      </c>
      <c r="J59" s="9">
        <v>0.32</v>
      </c>
      <c r="K59" s="8"/>
      <c r="L59" s="25">
        <v>0.51</v>
      </c>
      <c r="M59" s="26"/>
      <c r="N59" s="9">
        <v>6.2</v>
      </c>
      <c r="O59" t="s">
        <v>3</v>
      </c>
    </row>
    <row r="60" ht="16.3" customHeight="1" spans="1:15">
      <c r="A60" s="5" t="s">
        <v>2673</v>
      </c>
      <c r="B60" s="6" t="s">
        <v>2623</v>
      </c>
      <c r="C60" s="6" t="s">
        <v>2654</v>
      </c>
      <c r="D60" s="5" t="s">
        <v>89</v>
      </c>
      <c r="E60" s="10">
        <v>43.965</v>
      </c>
      <c r="F60" s="9">
        <v>1.24</v>
      </c>
      <c r="G60" s="8"/>
      <c r="H60" s="8"/>
      <c r="I60" s="9">
        <v>0.12</v>
      </c>
      <c r="J60" s="9">
        <v>0.08</v>
      </c>
      <c r="K60" s="8"/>
      <c r="L60" s="25">
        <v>0.13</v>
      </c>
      <c r="M60" s="26"/>
      <c r="N60" s="9">
        <v>1.57</v>
      </c>
      <c r="O60" t="s">
        <v>3</v>
      </c>
    </row>
    <row r="61" ht="27.9" customHeight="1" spans="1:15">
      <c r="A61" s="5" t="s">
        <v>2674</v>
      </c>
      <c r="B61" s="6" t="s">
        <v>2675</v>
      </c>
      <c r="C61" s="6" t="s">
        <v>2676</v>
      </c>
      <c r="D61" s="5" t="s">
        <v>89</v>
      </c>
      <c r="E61" s="10">
        <v>88.317</v>
      </c>
      <c r="F61" s="9">
        <v>3.08</v>
      </c>
      <c r="G61" s="8"/>
      <c r="H61" s="8"/>
      <c r="I61" s="9">
        <v>0.3</v>
      </c>
      <c r="J61" s="9">
        <v>0.2</v>
      </c>
      <c r="K61" s="8"/>
      <c r="L61" s="25">
        <v>0.32</v>
      </c>
      <c r="M61" s="26"/>
      <c r="N61" s="9">
        <v>3.9</v>
      </c>
      <c r="O61" t="s">
        <v>3</v>
      </c>
    </row>
    <row r="62" ht="39.55" customHeight="1" spans="1:15">
      <c r="A62" s="5" t="s">
        <v>117</v>
      </c>
      <c r="B62" s="6" t="s">
        <v>911</v>
      </c>
      <c r="C62" s="6" t="s">
        <v>2677</v>
      </c>
      <c r="D62" s="5" t="s">
        <v>894</v>
      </c>
      <c r="E62" s="10">
        <v>1</v>
      </c>
      <c r="F62" s="9">
        <v>2872.67</v>
      </c>
      <c r="G62" s="9">
        <v>13.15</v>
      </c>
      <c r="H62" s="8"/>
      <c r="I62" s="9">
        <v>279.83</v>
      </c>
      <c r="J62" s="9">
        <v>189.84</v>
      </c>
      <c r="K62" s="8"/>
      <c r="L62" s="25">
        <v>302.02</v>
      </c>
      <c r="M62" s="26"/>
      <c r="N62" s="9">
        <v>3657.51</v>
      </c>
      <c r="O62" t="s">
        <v>3</v>
      </c>
    </row>
    <row r="63" ht="16.3" customHeight="1" spans="1:15">
      <c r="A63" s="5" t="s">
        <v>998</v>
      </c>
      <c r="B63" s="6" t="s">
        <v>2620</v>
      </c>
      <c r="C63" s="6" t="s">
        <v>2653</v>
      </c>
      <c r="D63" s="5" t="s">
        <v>103</v>
      </c>
      <c r="E63" s="10">
        <v>41.091</v>
      </c>
      <c r="F63" s="9">
        <v>69.91</v>
      </c>
      <c r="G63" s="9">
        <v>0.32</v>
      </c>
      <c r="H63" s="8"/>
      <c r="I63" s="9">
        <v>6.81</v>
      </c>
      <c r="J63" s="9">
        <v>4.62</v>
      </c>
      <c r="K63" s="8"/>
      <c r="L63" s="25">
        <v>7.35</v>
      </c>
      <c r="M63" s="26"/>
      <c r="N63" s="9">
        <v>89.01</v>
      </c>
      <c r="O63" t="s">
        <v>3</v>
      </c>
    </row>
    <row r="64" ht="74.4" customHeight="1" spans="1:15">
      <c r="A64" s="5" t="s">
        <v>120</v>
      </c>
      <c r="B64" s="6" t="s">
        <v>913</v>
      </c>
      <c r="C64" s="6" t="s">
        <v>2678</v>
      </c>
      <c r="D64" s="5" t="s">
        <v>89</v>
      </c>
      <c r="E64" s="10">
        <v>482.07</v>
      </c>
      <c r="F64" s="9">
        <v>27.06</v>
      </c>
      <c r="G64" s="9">
        <v>22.87</v>
      </c>
      <c r="H64" s="9">
        <v>0.92</v>
      </c>
      <c r="I64" s="9">
        <v>4.93</v>
      </c>
      <c r="J64" s="9">
        <v>3.35</v>
      </c>
      <c r="K64" s="8"/>
      <c r="L64" s="25">
        <v>5.32</v>
      </c>
      <c r="M64" s="26"/>
      <c r="N64" s="9">
        <v>64.45</v>
      </c>
      <c r="O64" t="s">
        <v>3</v>
      </c>
    </row>
    <row r="65" ht="27.9" customHeight="1" spans="1:15">
      <c r="A65" s="5" t="s">
        <v>1001</v>
      </c>
      <c r="B65" s="6" t="s">
        <v>2679</v>
      </c>
      <c r="C65" s="6" t="s">
        <v>2680</v>
      </c>
      <c r="D65" s="5" t="s">
        <v>89</v>
      </c>
      <c r="E65" s="10">
        <v>482.07</v>
      </c>
      <c r="F65" s="9">
        <v>23.45</v>
      </c>
      <c r="G65" s="9">
        <v>18.04</v>
      </c>
      <c r="H65" s="9">
        <v>0.92</v>
      </c>
      <c r="I65" s="9">
        <v>4.11</v>
      </c>
      <c r="J65" s="9">
        <v>2.79</v>
      </c>
      <c r="K65" s="8"/>
      <c r="L65" s="25">
        <v>4.44</v>
      </c>
      <c r="M65" s="26"/>
      <c r="N65" s="9">
        <v>53.75</v>
      </c>
      <c r="O65" t="s">
        <v>3</v>
      </c>
    </row>
    <row r="66" ht="16.3" customHeight="1" spans="1:15">
      <c r="A66" s="5" t="s">
        <v>2681</v>
      </c>
      <c r="B66" s="6" t="s">
        <v>2682</v>
      </c>
      <c r="C66" s="6" t="s">
        <v>2683</v>
      </c>
      <c r="D66" s="5" t="s">
        <v>89</v>
      </c>
      <c r="E66" s="10">
        <v>482.07</v>
      </c>
      <c r="F66" s="9">
        <v>3.61</v>
      </c>
      <c r="G66" s="9">
        <v>4.83</v>
      </c>
      <c r="H66" s="8"/>
      <c r="I66" s="9">
        <v>0.82</v>
      </c>
      <c r="J66" s="9">
        <v>0.56</v>
      </c>
      <c r="K66" s="8"/>
      <c r="L66" s="25">
        <v>0.88</v>
      </c>
      <c r="M66" s="26"/>
      <c r="N66" s="9">
        <v>10.7</v>
      </c>
      <c r="O66" t="s">
        <v>3</v>
      </c>
    </row>
    <row r="67" ht="16.3" customHeight="1" spans="1:15">
      <c r="A67" s="17" t="s">
        <v>64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23"/>
      <c r="O67" t="s">
        <v>946</v>
      </c>
    </row>
    <row r="68" ht="39.55" customHeight="1" spans="1:15">
      <c r="A68" s="5" t="s">
        <v>124</v>
      </c>
      <c r="B68" s="6" t="s">
        <v>916</v>
      </c>
      <c r="C68" s="6" t="s">
        <v>2684</v>
      </c>
      <c r="D68" s="5" t="s">
        <v>894</v>
      </c>
      <c r="E68" s="10">
        <v>1</v>
      </c>
      <c r="F68" s="9">
        <v>3489.65</v>
      </c>
      <c r="G68" s="9">
        <v>3.61</v>
      </c>
      <c r="H68" s="8"/>
      <c r="I68" s="9">
        <v>337.84</v>
      </c>
      <c r="J68" s="9">
        <v>229.04</v>
      </c>
      <c r="K68" s="8"/>
      <c r="L68" s="25">
        <v>365.53</v>
      </c>
      <c r="M68" s="26"/>
      <c r="N68" s="9">
        <v>4425.66</v>
      </c>
      <c r="O68" t="s">
        <v>3</v>
      </c>
    </row>
    <row r="69" ht="27.9" customHeight="1" spans="1:15">
      <c r="A69" s="11" t="s">
        <v>2618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9" t="s">
        <v>3</v>
      </c>
    </row>
    <row r="70" ht="16.3" customHeight="1" spans="1:15">
      <c r="A70" s="12" t="s">
        <v>3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9" t="s">
        <v>3</v>
      </c>
    </row>
    <row r="71" ht="17.05" customHeight="1" spans="1:15">
      <c r="A71" s="3" t="s">
        <v>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12" t="s">
        <v>71</v>
      </c>
      <c r="N71" s="12"/>
      <c r="O71" s="19" t="s">
        <v>3</v>
      </c>
    </row>
    <row r="72" ht="27.9" customHeight="1" spans="1:15">
      <c r="A72" s="13" t="s">
        <v>6</v>
      </c>
      <c r="B72" s="13" t="s">
        <v>76</v>
      </c>
      <c r="C72" s="13" t="s">
        <v>952</v>
      </c>
      <c r="D72" s="13" t="s">
        <v>953</v>
      </c>
      <c r="E72" s="13" t="s">
        <v>80</v>
      </c>
      <c r="F72" s="14" t="s">
        <v>954</v>
      </c>
      <c r="G72" s="15"/>
      <c r="H72" s="15"/>
      <c r="I72" s="15"/>
      <c r="J72" s="15"/>
      <c r="K72" s="15"/>
      <c r="L72" s="15"/>
      <c r="M72" s="20"/>
      <c r="N72" s="21" t="s">
        <v>955</v>
      </c>
      <c r="O72" s="22" t="s">
        <v>3</v>
      </c>
    </row>
    <row r="73" ht="41.85" customHeight="1" spans="1:15">
      <c r="A73" s="16"/>
      <c r="B73" s="16"/>
      <c r="C73" s="16"/>
      <c r="D73" s="16"/>
      <c r="E73" s="16"/>
      <c r="F73" s="4" t="s">
        <v>956</v>
      </c>
      <c r="G73" s="4" t="s">
        <v>957</v>
      </c>
      <c r="H73" s="4" t="s">
        <v>959</v>
      </c>
      <c r="I73" s="4" t="s">
        <v>960</v>
      </c>
      <c r="J73" s="4" t="s">
        <v>961</v>
      </c>
      <c r="K73" s="4" t="s">
        <v>962</v>
      </c>
      <c r="L73" s="17" t="s">
        <v>963</v>
      </c>
      <c r="M73" s="23"/>
      <c r="N73" s="24"/>
      <c r="O73" s="22" t="s">
        <v>3</v>
      </c>
    </row>
    <row r="74" ht="16.3" customHeight="1" spans="1:15">
      <c r="A74" s="5" t="s">
        <v>1005</v>
      </c>
      <c r="B74" s="6" t="s">
        <v>2644</v>
      </c>
      <c r="C74" s="6" t="s">
        <v>2685</v>
      </c>
      <c r="D74" s="5" t="s">
        <v>89</v>
      </c>
      <c r="E74" s="10">
        <v>199.014</v>
      </c>
      <c r="F74" s="9">
        <v>7.36</v>
      </c>
      <c r="G74" s="8"/>
      <c r="H74" s="8"/>
      <c r="I74" s="9">
        <v>0.71</v>
      </c>
      <c r="J74" s="9">
        <v>0.48</v>
      </c>
      <c r="K74" s="8"/>
      <c r="L74" s="25">
        <v>0.77</v>
      </c>
      <c r="M74" s="26"/>
      <c r="N74" s="9">
        <v>9.32</v>
      </c>
      <c r="O74" t="s">
        <v>3</v>
      </c>
    </row>
    <row r="75" ht="27.9" customHeight="1" spans="1:15">
      <c r="A75" s="5" t="s">
        <v>2686</v>
      </c>
      <c r="B75" s="6" t="s">
        <v>2631</v>
      </c>
      <c r="C75" s="6" t="s">
        <v>2687</v>
      </c>
      <c r="D75" s="5" t="s">
        <v>206</v>
      </c>
      <c r="E75" s="10">
        <v>11.651</v>
      </c>
      <c r="F75" s="9">
        <v>173.5</v>
      </c>
      <c r="G75" s="9">
        <v>0.31</v>
      </c>
      <c r="H75" s="8"/>
      <c r="I75" s="9">
        <v>16.84</v>
      </c>
      <c r="J75" s="9">
        <v>11.44</v>
      </c>
      <c r="K75" s="8"/>
      <c r="L75" s="25">
        <v>18.19</v>
      </c>
      <c r="M75" s="26"/>
      <c r="N75" s="9">
        <v>220.28</v>
      </c>
      <c r="O75" t="s">
        <v>3</v>
      </c>
    </row>
    <row r="76" ht="16.3" customHeight="1" spans="1:15">
      <c r="A76" s="5" t="s">
        <v>2688</v>
      </c>
      <c r="B76" s="6" t="s">
        <v>2623</v>
      </c>
      <c r="C76" s="6" t="s">
        <v>2689</v>
      </c>
      <c r="D76" s="5" t="s">
        <v>89</v>
      </c>
      <c r="E76" s="10">
        <v>1.858</v>
      </c>
      <c r="F76" s="9">
        <v>1.86</v>
      </c>
      <c r="G76" s="8"/>
      <c r="H76" s="8"/>
      <c r="I76" s="9">
        <v>0.18</v>
      </c>
      <c r="J76" s="9">
        <v>0.12</v>
      </c>
      <c r="K76" s="8"/>
      <c r="L76" s="25">
        <v>0.19</v>
      </c>
      <c r="M76" s="26"/>
      <c r="N76" s="9">
        <v>2.35</v>
      </c>
      <c r="O76" t="s">
        <v>3</v>
      </c>
    </row>
    <row r="77" ht="16.3" customHeight="1" spans="1:15">
      <c r="A77" s="17" t="s">
        <v>13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23"/>
      <c r="O77" t="s">
        <v>944</v>
      </c>
    </row>
    <row r="78" ht="16.3" customHeight="1" spans="1:15">
      <c r="A78" s="17" t="s">
        <v>22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23"/>
      <c r="O78" t="s">
        <v>947</v>
      </c>
    </row>
    <row r="79" ht="16.3" customHeight="1" spans="1:15">
      <c r="A79" s="17" t="s">
        <v>67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23"/>
      <c r="O79" t="s">
        <v>948</v>
      </c>
    </row>
    <row r="80" ht="16.3" customHeight="1" spans="1:15">
      <c r="A80" s="5" t="s">
        <v>127</v>
      </c>
      <c r="B80" s="6" t="s">
        <v>918</v>
      </c>
      <c r="C80" s="6" t="s">
        <v>919</v>
      </c>
      <c r="D80" s="5" t="s">
        <v>894</v>
      </c>
      <c r="E80" s="10">
        <v>1</v>
      </c>
      <c r="F80" s="9">
        <v>169.88</v>
      </c>
      <c r="G80" s="9">
        <v>314.02</v>
      </c>
      <c r="H80" s="8"/>
      <c r="I80" s="9">
        <v>46.33</v>
      </c>
      <c r="J80" s="9">
        <v>30.89</v>
      </c>
      <c r="K80" s="8"/>
      <c r="L80" s="25">
        <v>51.48</v>
      </c>
      <c r="M80" s="26"/>
      <c r="N80" s="9">
        <v>612.59</v>
      </c>
      <c r="O80" t="s">
        <v>3</v>
      </c>
    </row>
    <row r="81" ht="16.3" customHeight="1" spans="1:15">
      <c r="A81" s="5" t="s">
        <v>1007</v>
      </c>
      <c r="B81" s="6" t="s">
        <v>2690</v>
      </c>
      <c r="C81" s="6" t="s">
        <v>2691</v>
      </c>
      <c r="D81" s="5" t="s">
        <v>2692</v>
      </c>
      <c r="E81" s="10">
        <v>514.78</v>
      </c>
      <c r="F81" s="9">
        <v>0.33</v>
      </c>
      <c r="G81" s="9">
        <v>0.61</v>
      </c>
      <c r="H81" s="8"/>
      <c r="I81" s="9">
        <v>0.09</v>
      </c>
      <c r="J81" s="9">
        <v>0.06</v>
      </c>
      <c r="K81" s="8"/>
      <c r="L81" s="25">
        <v>0.1</v>
      </c>
      <c r="M81" s="26"/>
      <c r="N81" s="9">
        <v>1.19</v>
      </c>
      <c r="O81" t="s">
        <v>3</v>
      </c>
    </row>
    <row r="82" ht="16.3" customHeight="1" spans="1:15">
      <c r="A82" s="17" t="s">
        <v>68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23"/>
      <c r="O82" t="s">
        <v>948</v>
      </c>
    </row>
    <row r="83" ht="16.3" customHeight="1" spans="1:15">
      <c r="A83" s="5" t="s">
        <v>131</v>
      </c>
      <c r="B83" s="6" t="s">
        <v>920</v>
      </c>
      <c r="C83" s="6" t="s">
        <v>919</v>
      </c>
      <c r="D83" s="5" t="s">
        <v>894</v>
      </c>
      <c r="E83" s="10">
        <v>1</v>
      </c>
      <c r="F83" s="9">
        <v>22.63</v>
      </c>
      <c r="G83" s="9">
        <v>41.82</v>
      </c>
      <c r="H83" s="8"/>
      <c r="I83" s="9">
        <v>6.17</v>
      </c>
      <c r="J83" s="9">
        <v>4.11</v>
      </c>
      <c r="K83" s="8"/>
      <c r="L83" s="25">
        <v>6.86</v>
      </c>
      <c r="M83" s="26"/>
      <c r="N83" s="9">
        <v>81.59</v>
      </c>
      <c r="O83" t="s">
        <v>3</v>
      </c>
    </row>
    <row r="84" ht="16.3" customHeight="1" spans="1:15">
      <c r="A84" s="5" t="s">
        <v>1011</v>
      </c>
      <c r="B84" s="6" t="s">
        <v>2690</v>
      </c>
      <c r="C84" s="6" t="s">
        <v>2691</v>
      </c>
      <c r="D84" s="5" t="s">
        <v>2692</v>
      </c>
      <c r="E84" s="10">
        <v>68.561</v>
      </c>
      <c r="F84" s="9">
        <v>0.33</v>
      </c>
      <c r="G84" s="9">
        <v>0.61</v>
      </c>
      <c r="H84" s="8"/>
      <c r="I84" s="9">
        <v>0.09</v>
      </c>
      <c r="J84" s="9">
        <v>0.06</v>
      </c>
      <c r="K84" s="8"/>
      <c r="L84" s="25">
        <v>0.1</v>
      </c>
      <c r="M84" s="26"/>
      <c r="N84" s="9">
        <v>1.19</v>
      </c>
      <c r="O84" t="s">
        <v>3</v>
      </c>
    </row>
    <row r="85" ht="16.3" customHeight="1" spans="1:15">
      <c r="A85" s="17" t="s">
        <v>69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23"/>
      <c r="O85" t="s">
        <v>948</v>
      </c>
    </row>
    <row r="86" ht="16.3" customHeight="1" spans="1:15">
      <c r="A86" s="5" t="s">
        <v>135</v>
      </c>
      <c r="B86" s="6" t="s">
        <v>921</v>
      </c>
      <c r="C86" s="6" t="s">
        <v>919</v>
      </c>
      <c r="D86" s="5" t="s">
        <v>894</v>
      </c>
      <c r="E86" s="10">
        <v>1</v>
      </c>
      <c r="F86" s="9">
        <v>44.52</v>
      </c>
      <c r="G86" s="9">
        <v>82.3</v>
      </c>
      <c r="H86" s="8"/>
      <c r="I86" s="9">
        <v>12.14</v>
      </c>
      <c r="J86" s="9">
        <v>8.09</v>
      </c>
      <c r="K86" s="8"/>
      <c r="L86" s="25">
        <v>13.49</v>
      </c>
      <c r="M86" s="26"/>
      <c r="N86" s="9">
        <v>160.54</v>
      </c>
      <c r="O86" t="s">
        <v>3</v>
      </c>
    </row>
    <row r="87" ht="16.3" customHeight="1" spans="1:15">
      <c r="A87" s="5" t="s">
        <v>1015</v>
      </c>
      <c r="B87" s="6" t="s">
        <v>2693</v>
      </c>
      <c r="C87" s="6" t="s">
        <v>2694</v>
      </c>
      <c r="D87" s="5" t="s">
        <v>2692</v>
      </c>
      <c r="E87" s="10">
        <v>134.91</v>
      </c>
      <c r="F87" s="9">
        <v>0.33</v>
      </c>
      <c r="G87" s="9">
        <v>0.61</v>
      </c>
      <c r="H87" s="8"/>
      <c r="I87" s="9">
        <v>0.09</v>
      </c>
      <c r="J87" s="9">
        <v>0.06</v>
      </c>
      <c r="K87" s="8"/>
      <c r="L87" s="25">
        <v>0.1</v>
      </c>
      <c r="M87" s="26"/>
      <c r="N87" s="9">
        <v>1.19</v>
      </c>
      <c r="O87" t="s">
        <v>3</v>
      </c>
    </row>
    <row r="88" ht="16.3" customHeight="1" spans="1:15">
      <c r="A88" s="17" t="s">
        <v>23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23"/>
      <c r="O88" t="s">
        <v>947</v>
      </c>
    </row>
    <row r="89" ht="16.3" customHeight="1" spans="1:15">
      <c r="A89" s="17" t="s">
        <v>67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23"/>
      <c r="O89" t="s">
        <v>948</v>
      </c>
    </row>
    <row r="90" ht="16.3" customHeight="1" spans="1:15">
      <c r="A90" s="5" t="s">
        <v>138</v>
      </c>
      <c r="B90" s="6" t="s">
        <v>922</v>
      </c>
      <c r="C90" s="6" t="s">
        <v>919</v>
      </c>
      <c r="D90" s="5" t="s">
        <v>894</v>
      </c>
      <c r="E90" s="10">
        <v>1</v>
      </c>
      <c r="F90" s="9">
        <v>77.79</v>
      </c>
      <c r="G90" s="9">
        <v>143.79</v>
      </c>
      <c r="H90" s="8"/>
      <c r="I90" s="9">
        <v>21.22</v>
      </c>
      <c r="J90" s="9">
        <v>14.14</v>
      </c>
      <c r="K90" s="8"/>
      <c r="L90" s="25">
        <v>23.57</v>
      </c>
      <c r="M90" s="26"/>
      <c r="N90" s="9">
        <v>280.52</v>
      </c>
      <c r="O90" t="s">
        <v>3</v>
      </c>
    </row>
    <row r="91" ht="16.3" customHeight="1" spans="1:15">
      <c r="A91" s="5" t="s">
        <v>1020</v>
      </c>
      <c r="B91" s="6" t="s">
        <v>2690</v>
      </c>
      <c r="C91" s="6" t="s">
        <v>2691</v>
      </c>
      <c r="D91" s="5" t="s">
        <v>2692</v>
      </c>
      <c r="E91" s="10">
        <v>235.727</v>
      </c>
      <c r="F91" s="9">
        <v>0.33</v>
      </c>
      <c r="G91" s="9">
        <v>0.61</v>
      </c>
      <c r="H91" s="8"/>
      <c r="I91" s="9">
        <v>0.09</v>
      </c>
      <c r="J91" s="9">
        <v>0.06</v>
      </c>
      <c r="K91" s="8"/>
      <c r="L91" s="25">
        <v>0.1</v>
      </c>
      <c r="M91" s="26"/>
      <c r="N91" s="9">
        <v>1.19</v>
      </c>
      <c r="O91" t="s">
        <v>3</v>
      </c>
    </row>
    <row r="92" ht="16.3" customHeight="1" spans="1:15">
      <c r="A92" s="17" t="s">
        <v>68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23"/>
      <c r="O92" t="s">
        <v>948</v>
      </c>
    </row>
    <row r="93" ht="16.3" customHeight="1" spans="1:15">
      <c r="A93" s="5" t="s">
        <v>142</v>
      </c>
      <c r="B93" s="6" t="s">
        <v>923</v>
      </c>
      <c r="C93" s="6" t="s">
        <v>919</v>
      </c>
      <c r="D93" s="5" t="s">
        <v>894</v>
      </c>
      <c r="E93" s="10">
        <v>1</v>
      </c>
      <c r="F93" s="9">
        <v>1.89</v>
      </c>
      <c r="G93" s="9">
        <v>3.5</v>
      </c>
      <c r="H93" s="8"/>
      <c r="I93" s="9">
        <v>0.52</v>
      </c>
      <c r="J93" s="9">
        <v>0.34</v>
      </c>
      <c r="K93" s="8"/>
      <c r="L93" s="25">
        <v>0.57</v>
      </c>
      <c r="M93" s="26"/>
      <c r="N93" s="9">
        <v>6.83</v>
      </c>
      <c r="O93" t="s">
        <v>3</v>
      </c>
    </row>
    <row r="94" ht="16.3" customHeight="1" spans="1:15">
      <c r="A94" s="5" t="s">
        <v>1024</v>
      </c>
      <c r="B94" s="6" t="s">
        <v>2690</v>
      </c>
      <c r="C94" s="6" t="s">
        <v>2691</v>
      </c>
      <c r="D94" s="5" t="s">
        <v>2692</v>
      </c>
      <c r="E94" s="10">
        <v>5.738</v>
      </c>
      <c r="F94" s="9">
        <v>0.33</v>
      </c>
      <c r="G94" s="9">
        <v>0.61</v>
      </c>
      <c r="H94" s="8"/>
      <c r="I94" s="9">
        <v>0.09</v>
      </c>
      <c r="J94" s="9">
        <v>0.06</v>
      </c>
      <c r="K94" s="8"/>
      <c r="L94" s="25">
        <v>0.1</v>
      </c>
      <c r="M94" s="26"/>
      <c r="N94" s="9">
        <v>1.19</v>
      </c>
      <c r="O94" t="s">
        <v>3</v>
      </c>
    </row>
    <row r="95" ht="16.3" customHeight="1" spans="1:15">
      <c r="A95" s="17" t="s">
        <v>69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23"/>
      <c r="O95" t="s">
        <v>948</v>
      </c>
    </row>
    <row r="96" ht="16.3" customHeight="1" spans="1:15">
      <c r="A96" s="5" t="s">
        <v>145</v>
      </c>
      <c r="B96" s="6" t="s">
        <v>924</v>
      </c>
      <c r="C96" s="6" t="s">
        <v>919</v>
      </c>
      <c r="D96" s="5" t="s">
        <v>894</v>
      </c>
      <c r="E96" s="10">
        <v>1</v>
      </c>
      <c r="F96" s="9">
        <v>821.6</v>
      </c>
      <c r="G96" s="9">
        <v>1518.72</v>
      </c>
      <c r="H96" s="8"/>
      <c r="I96" s="9">
        <v>224.07</v>
      </c>
      <c r="J96" s="9">
        <v>149.38</v>
      </c>
      <c r="K96" s="8"/>
      <c r="L96" s="25">
        <v>248.97</v>
      </c>
      <c r="M96" s="26"/>
      <c r="N96" s="9">
        <v>2962.75</v>
      </c>
      <c r="O96" t="s">
        <v>3</v>
      </c>
    </row>
    <row r="97" ht="16.3" customHeight="1" spans="1:15">
      <c r="A97" s="5" t="s">
        <v>1028</v>
      </c>
      <c r="B97" s="6" t="s">
        <v>2693</v>
      </c>
      <c r="C97" s="6" t="s">
        <v>2694</v>
      </c>
      <c r="D97" s="5" t="s">
        <v>2692</v>
      </c>
      <c r="E97" s="10">
        <v>2489.704</v>
      </c>
      <c r="F97" s="9">
        <v>0.33</v>
      </c>
      <c r="G97" s="9">
        <v>0.61</v>
      </c>
      <c r="H97" s="8"/>
      <c r="I97" s="9">
        <v>0.09</v>
      </c>
      <c r="J97" s="9">
        <v>0.06</v>
      </c>
      <c r="K97" s="8"/>
      <c r="L97" s="25">
        <v>0.1</v>
      </c>
      <c r="M97" s="26"/>
      <c r="N97" s="9">
        <v>1.19</v>
      </c>
      <c r="O97" t="s">
        <v>3</v>
      </c>
    </row>
    <row r="98" ht="16.3" customHeight="1" spans="1:15">
      <c r="A98" s="17" t="s">
        <v>15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3"/>
      <c r="O98" t="s">
        <v>944</v>
      </c>
    </row>
    <row r="99" ht="27.9" customHeight="1" spans="1:15">
      <c r="A99" s="11" t="s">
        <v>2618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9" t="s">
        <v>3</v>
      </c>
    </row>
    <row r="100" ht="16.3" customHeight="1" spans="1:15">
      <c r="A100" s="12" t="s">
        <v>3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9" t="s">
        <v>3</v>
      </c>
    </row>
    <row r="101" ht="17.05" customHeight="1" spans="1:15">
      <c r="A101" s="3" t="s">
        <v>1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12" t="s">
        <v>73</v>
      </c>
      <c r="N101" s="12"/>
      <c r="O101" s="19" t="s">
        <v>3</v>
      </c>
    </row>
    <row r="102" ht="27.9" customHeight="1" spans="1:15">
      <c r="A102" s="13" t="s">
        <v>6</v>
      </c>
      <c r="B102" s="13" t="s">
        <v>76</v>
      </c>
      <c r="C102" s="13" t="s">
        <v>952</v>
      </c>
      <c r="D102" s="13" t="s">
        <v>953</v>
      </c>
      <c r="E102" s="13" t="s">
        <v>80</v>
      </c>
      <c r="F102" s="14" t="s">
        <v>954</v>
      </c>
      <c r="G102" s="15"/>
      <c r="H102" s="15"/>
      <c r="I102" s="15"/>
      <c r="J102" s="15"/>
      <c r="K102" s="15"/>
      <c r="L102" s="15"/>
      <c r="M102" s="20"/>
      <c r="N102" s="21" t="s">
        <v>955</v>
      </c>
      <c r="O102" s="22" t="s">
        <v>3</v>
      </c>
    </row>
    <row r="103" ht="41.85" customHeight="1" spans="1:15">
      <c r="A103" s="16"/>
      <c r="B103" s="16"/>
      <c r="C103" s="16"/>
      <c r="D103" s="16"/>
      <c r="E103" s="16"/>
      <c r="F103" s="4" t="s">
        <v>956</v>
      </c>
      <c r="G103" s="4" t="s">
        <v>957</v>
      </c>
      <c r="H103" s="4" t="s">
        <v>959</v>
      </c>
      <c r="I103" s="4" t="s">
        <v>960</v>
      </c>
      <c r="J103" s="4" t="s">
        <v>961</v>
      </c>
      <c r="K103" s="4" t="s">
        <v>962</v>
      </c>
      <c r="L103" s="17" t="s">
        <v>963</v>
      </c>
      <c r="M103" s="23"/>
      <c r="N103" s="24"/>
      <c r="O103" s="22" t="s">
        <v>3</v>
      </c>
    </row>
    <row r="104" ht="16.3" customHeight="1" spans="1:15">
      <c r="A104" s="17" t="s">
        <v>11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23"/>
      <c r="O104" t="s">
        <v>945</v>
      </c>
    </row>
    <row r="105" ht="16.3" customHeight="1" spans="1:15">
      <c r="A105" s="17" t="s">
        <v>60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23"/>
      <c r="O105" t="s">
        <v>946</v>
      </c>
    </row>
    <row r="106" ht="16.3" customHeight="1" spans="1:15">
      <c r="A106" s="17" t="s">
        <v>61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23"/>
      <c r="O106" t="s">
        <v>946</v>
      </c>
    </row>
    <row r="107" ht="39.55" customHeight="1" spans="1:15">
      <c r="A107" s="5" t="s">
        <v>149</v>
      </c>
      <c r="B107" s="6" t="s">
        <v>925</v>
      </c>
      <c r="C107" s="6" t="s">
        <v>2661</v>
      </c>
      <c r="D107" s="5" t="s">
        <v>894</v>
      </c>
      <c r="E107" s="10">
        <v>1</v>
      </c>
      <c r="F107" s="9">
        <v>653.25</v>
      </c>
      <c r="G107" s="9">
        <v>2.33</v>
      </c>
      <c r="H107" s="8"/>
      <c r="I107" s="9">
        <v>63.47</v>
      </c>
      <c r="J107" s="9">
        <v>43.12</v>
      </c>
      <c r="K107" s="8"/>
      <c r="L107" s="25">
        <v>68.53</v>
      </c>
      <c r="M107" s="26"/>
      <c r="N107" s="9">
        <v>830.7</v>
      </c>
      <c r="O107" t="s">
        <v>3</v>
      </c>
    </row>
    <row r="108" ht="27.9" customHeight="1" spans="1:15">
      <c r="A108" s="5" t="s">
        <v>1032</v>
      </c>
      <c r="B108" s="6" t="s">
        <v>2631</v>
      </c>
      <c r="C108" s="6" t="s">
        <v>2632</v>
      </c>
      <c r="D108" s="5" t="s">
        <v>206</v>
      </c>
      <c r="E108" s="10">
        <v>4.012</v>
      </c>
      <c r="F108" s="9">
        <v>57.83</v>
      </c>
      <c r="G108" s="9">
        <v>0.1</v>
      </c>
      <c r="H108" s="8"/>
      <c r="I108" s="9">
        <v>5.61</v>
      </c>
      <c r="J108" s="9">
        <v>3.81</v>
      </c>
      <c r="K108" s="8"/>
      <c r="L108" s="25">
        <v>6.06</v>
      </c>
      <c r="M108" s="26"/>
      <c r="N108" s="9">
        <v>73.41</v>
      </c>
      <c r="O108" t="s">
        <v>3</v>
      </c>
    </row>
    <row r="109" ht="16.3" customHeight="1" spans="1:15">
      <c r="A109" s="5" t="s">
        <v>2695</v>
      </c>
      <c r="B109" s="6" t="s">
        <v>2620</v>
      </c>
      <c r="C109" s="6" t="s">
        <v>2621</v>
      </c>
      <c r="D109" s="5" t="s">
        <v>103</v>
      </c>
      <c r="E109" s="10">
        <v>12.049</v>
      </c>
      <c r="F109" s="9">
        <v>34.96</v>
      </c>
      <c r="G109" s="9">
        <v>0.16</v>
      </c>
      <c r="H109" s="8"/>
      <c r="I109" s="9">
        <v>3.4</v>
      </c>
      <c r="J109" s="9">
        <v>2.31</v>
      </c>
      <c r="K109" s="8"/>
      <c r="L109" s="25">
        <v>3.67</v>
      </c>
      <c r="M109" s="26"/>
      <c r="N109" s="9">
        <v>44.5</v>
      </c>
      <c r="O109" t="s">
        <v>3</v>
      </c>
    </row>
    <row r="110" ht="16.3" customHeight="1" spans="1:15">
      <c r="A110" s="17" t="s">
        <v>62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23"/>
      <c r="O110" t="s">
        <v>946</v>
      </c>
    </row>
    <row r="111" ht="39.55" customHeight="1" spans="1:15">
      <c r="A111" s="5" t="s">
        <v>153</v>
      </c>
      <c r="B111" s="6" t="s">
        <v>926</v>
      </c>
      <c r="C111" s="6" t="s">
        <v>2667</v>
      </c>
      <c r="D111" s="5" t="s">
        <v>894</v>
      </c>
      <c r="E111" s="10">
        <v>1</v>
      </c>
      <c r="F111" s="9">
        <v>792.5</v>
      </c>
      <c r="G111" s="9">
        <v>2.86</v>
      </c>
      <c r="H111" s="8"/>
      <c r="I111" s="9">
        <v>77.11</v>
      </c>
      <c r="J111" s="9">
        <v>52.34</v>
      </c>
      <c r="K111" s="8"/>
      <c r="L111" s="25">
        <v>83.25</v>
      </c>
      <c r="M111" s="26"/>
      <c r="N111" s="9">
        <v>1008.06</v>
      </c>
      <c r="O111" t="s">
        <v>3</v>
      </c>
    </row>
    <row r="112" ht="27.9" customHeight="1" spans="1:15">
      <c r="A112" s="5" t="s">
        <v>1036</v>
      </c>
      <c r="B112" s="6" t="s">
        <v>2631</v>
      </c>
      <c r="C112" s="6" t="s">
        <v>2658</v>
      </c>
      <c r="D112" s="5" t="s">
        <v>206</v>
      </c>
      <c r="E112" s="10">
        <v>2.391</v>
      </c>
      <c r="F112" s="9">
        <v>115.67</v>
      </c>
      <c r="G112" s="9">
        <v>0.21</v>
      </c>
      <c r="H112" s="8"/>
      <c r="I112" s="9">
        <v>11.23</v>
      </c>
      <c r="J112" s="9">
        <v>7.63</v>
      </c>
      <c r="K112" s="8"/>
      <c r="L112" s="25">
        <v>12.13</v>
      </c>
      <c r="M112" s="26"/>
      <c r="N112" s="9">
        <v>146.87</v>
      </c>
      <c r="O112" t="s">
        <v>3</v>
      </c>
    </row>
    <row r="113" ht="16.3" customHeight="1" spans="1:15">
      <c r="A113" s="5" t="s">
        <v>1040</v>
      </c>
      <c r="B113" s="6" t="s">
        <v>2620</v>
      </c>
      <c r="C113" s="6" t="s">
        <v>2653</v>
      </c>
      <c r="D113" s="5" t="s">
        <v>103</v>
      </c>
      <c r="E113" s="10">
        <v>7.38</v>
      </c>
      <c r="F113" s="9">
        <v>69.91</v>
      </c>
      <c r="G113" s="9">
        <v>0.32</v>
      </c>
      <c r="H113" s="8"/>
      <c r="I113" s="9">
        <v>6.81</v>
      </c>
      <c r="J113" s="9">
        <v>4.62</v>
      </c>
      <c r="K113" s="8"/>
      <c r="L113" s="25">
        <v>7.35</v>
      </c>
      <c r="M113" s="26"/>
      <c r="N113" s="9">
        <v>89.01</v>
      </c>
      <c r="O113" t="s">
        <v>3</v>
      </c>
    </row>
  </sheetData>
  <mergeCells count="148">
    <mergeCell ref="A1:N1"/>
    <mergeCell ref="A2:N2"/>
    <mergeCell ref="A3:L3"/>
    <mergeCell ref="M3:N3"/>
    <mergeCell ref="F4:M4"/>
    <mergeCell ref="L5:M5"/>
    <mergeCell ref="A6:N6"/>
    <mergeCell ref="A7:N7"/>
    <mergeCell ref="A8:N8"/>
    <mergeCell ref="A9:N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A25:N25"/>
    <mergeCell ref="A26:N26"/>
    <mergeCell ref="A27:L27"/>
    <mergeCell ref="M27:N27"/>
    <mergeCell ref="F28:M28"/>
    <mergeCell ref="L29:M29"/>
    <mergeCell ref="L30:M30"/>
    <mergeCell ref="A31:N31"/>
    <mergeCell ref="L32:M32"/>
    <mergeCell ref="L33:M33"/>
    <mergeCell ref="L34:M34"/>
    <mergeCell ref="L35:M35"/>
    <mergeCell ref="L36:M36"/>
    <mergeCell ref="L37:M37"/>
    <mergeCell ref="A38:N38"/>
    <mergeCell ref="A39:N39"/>
    <mergeCell ref="A40:N40"/>
    <mergeCell ref="L41:M41"/>
    <mergeCell ref="L42:M42"/>
    <mergeCell ref="L43:M43"/>
    <mergeCell ref="L44:M44"/>
    <mergeCell ref="L45:M45"/>
    <mergeCell ref="L46:M46"/>
    <mergeCell ref="L47:M47"/>
    <mergeCell ref="L48:M48"/>
    <mergeCell ref="A49:N49"/>
    <mergeCell ref="A50:N50"/>
    <mergeCell ref="A51:L51"/>
    <mergeCell ref="M51:N51"/>
    <mergeCell ref="F52:M52"/>
    <mergeCell ref="L53:M53"/>
    <mergeCell ref="A54:N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A67:N67"/>
    <mergeCell ref="L68:M68"/>
    <mergeCell ref="A69:N69"/>
    <mergeCell ref="A70:N70"/>
    <mergeCell ref="A71:L71"/>
    <mergeCell ref="M71:N71"/>
    <mergeCell ref="F72:M72"/>
    <mergeCell ref="L73:M73"/>
    <mergeCell ref="L74:M74"/>
    <mergeCell ref="L75:M75"/>
    <mergeCell ref="L76:M76"/>
    <mergeCell ref="A77:N77"/>
    <mergeCell ref="A78:N78"/>
    <mergeCell ref="A79:N79"/>
    <mergeCell ref="L80:M80"/>
    <mergeCell ref="L81:M81"/>
    <mergeCell ref="A82:N82"/>
    <mergeCell ref="L83:M83"/>
    <mergeCell ref="L84:M84"/>
    <mergeCell ref="A85:N85"/>
    <mergeCell ref="L86:M86"/>
    <mergeCell ref="L87:M87"/>
    <mergeCell ref="A88:N88"/>
    <mergeCell ref="A89:N89"/>
    <mergeCell ref="L90:M90"/>
    <mergeCell ref="L91:M91"/>
    <mergeCell ref="A92:N92"/>
    <mergeCell ref="L93:M93"/>
    <mergeCell ref="L94:M94"/>
    <mergeCell ref="A95:N95"/>
    <mergeCell ref="L96:M96"/>
    <mergeCell ref="L97:M97"/>
    <mergeCell ref="A98:N98"/>
    <mergeCell ref="A99:N99"/>
    <mergeCell ref="A100:N100"/>
    <mergeCell ref="A101:L101"/>
    <mergeCell ref="M101:N101"/>
    <mergeCell ref="F102:M102"/>
    <mergeCell ref="L103:M103"/>
    <mergeCell ref="A104:N104"/>
    <mergeCell ref="A105:N105"/>
    <mergeCell ref="A106:N106"/>
    <mergeCell ref="L107:M107"/>
    <mergeCell ref="L108:M108"/>
    <mergeCell ref="L109:M109"/>
    <mergeCell ref="A110:N110"/>
    <mergeCell ref="L111:M111"/>
    <mergeCell ref="L112:M112"/>
    <mergeCell ref="L113:M113"/>
    <mergeCell ref="A4:A5"/>
    <mergeCell ref="A28:A29"/>
    <mergeCell ref="A52:A53"/>
    <mergeCell ref="A72:A73"/>
    <mergeCell ref="A102:A103"/>
    <mergeCell ref="B4:B5"/>
    <mergeCell ref="B28:B29"/>
    <mergeCell ref="B52:B53"/>
    <mergeCell ref="B72:B73"/>
    <mergeCell ref="B102:B103"/>
    <mergeCell ref="C4:C5"/>
    <mergeCell ref="C28:C29"/>
    <mergeCell ref="C52:C53"/>
    <mergeCell ref="C72:C73"/>
    <mergeCell ref="C102:C103"/>
    <mergeCell ref="D4:D5"/>
    <mergeCell ref="D28:D29"/>
    <mergeCell ref="D52:D53"/>
    <mergeCell ref="D72:D73"/>
    <mergeCell ref="D102:D103"/>
    <mergeCell ref="E4:E5"/>
    <mergeCell ref="E28:E29"/>
    <mergeCell ref="E52:E53"/>
    <mergeCell ref="E72:E73"/>
    <mergeCell ref="E102:E103"/>
    <mergeCell ref="N4:N5"/>
    <mergeCell ref="N28:N29"/>
    <mergeCell ref="N52:N53"/>
    <mergeCell ref="N72:N73"/>
    <mergeCell ref="N102:N103"/>
  </mergeCells>
  <pageMargins left="0.511811023622047" right="0" top="0.393700787401575" bottom="0" header="0" footer="0"/>
  <pageSetup paperSize="9" orientation="landscape"/>
  <headerFooter/>
  <rowBreaks count="4" manualBreakCount="4">
    <brk id="24" max="16383" man="1"/>
    <brk id="48" max="16383" man="1"/>
    <brk id="68" max="16383" man="1"/>
    <brk id="9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9"/>
  <sheetViews>
    <sheetView workbookViewId="0">
      <selection activeCell="A1" sqref="A1:H1"/>
    </sheetView>
  </sheetViews>
  <sheetFormatPr defaultColWidth="10.2857142857143" defaultRowHeight="15" outlineLevelCol="7"/>
  <cols>
    <col min="1" max="1" width="5.01904761904762" customWidth="1"/>
    <col min="2" max="2" width="10.3047619047619" customWidth="1"/>
    <col min="3" max="3" width="19.9428571428571" customWidth="1"/>
    <col min="4" max="4" width="18.9904761904762" customWidth="1"/>
    <col min="5" max="5" width="7.32380952380952" customWidth="1"/>
    <col min="6" max="6" width="7.73333333333333" customWidth="1"/>
    <col min="7" max="7" width="8.68571428571429" customWidth="1"/>
    <col min="8" max="8" width="9.08571428571429" customWidth="1"/>
  </cols>
  <sheetData>
    <row r="1" ht="25.6" customHeight="1" spans="1:8">
      <c r="A1" s="1" t="s">
        <v>2696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3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1</v>
      </c>
      <c r="B3" s="3"/>
      <c r="C3" s="3"/>
      <c r="D3" s="3"/>
      <c r="E3" s="3"/>
      <c r="F3" s="3"/>
      <c r="G3" s="2" t="s">
        <v>2697</v>
      </c>
      <c r="H3" s="2"/>
    </row>
    <row r="4" ht="31" customHeight="1" spans="1:8">
      <c r="A4" s="4" t="s">
        <v>6</v>
      </c>
      <c r="B4" s="4" t="s">
        <v>2698</v>
      </c>
      <c r="C4" s="4" t="s">
        <v>2699</v>
      </c>
      <c r="D4" s="4" t="s">
        <v>2700</v>
      </c>
      <c r="E4" s="4" t="s">
        <v>953</v>
      </c>
      <c r="F4" s="5" t="s">
        <v>2701</v>
      </c>
      <c r="G4" s="4" t="s">
        <v>2702</v>
      </c>
      <c r="H4" s="5" t="s">
        <v>83</v>
      </c>
    </row>
    <row r="5" ht="16.3" customHeight="1" spans="1:8">
      <c r="A5" s="5" t="s">
        <v>2703</v>
      </c>
      <c r="B5" s="6" t="s">
        <v>3</v>
      </c>
      <c r="C5" s="5" t="s">
        <v>2704</v>
      </c>
      <c r="D5" s="6" t="s">
        <v>3</v>
      </c>
      <c r="E5" s="5" t="s">
        <v>3</v>
      </c>
      <c r="F5" s="7" t="s">
        <v>3</v>
      </c>
      <c r="G5" s="7" t="s">
        <v>3</v>
      </c>
      <c r="H5" s="8">
        <v>0</v>
      </c>
    </row>
    <row r="6" ht="16.3" customHeight="1" spans="1:8">
      <c r="A6" s="5" t="s">
        <v>10</v>
      </c>
      <c r="B6" s="6" t="s">
        <v>2705</v>
      </c>
      <c r="C6" s="6" t="s">
        <v>2706</v>
      </c>
      <c r="D6" s="6" t="s">
        <v>3</v>
      </c>
      <c r="E6" s="5" t="s">
        <v>2692</v>
      </c>
      <c r="F6" s="7" t="s">
        <v>3</v>
      </c>
      <c r="G6" s="7" t="s">
        <v>3</v>
      </c>
      <c r="H6" s="9">
        <v>816595.34</v>
      </c>
    </row>
    <row r="7" ht="16.3" customHeight="1" spans="1:8">
      <c r="A7" s="5" t="s">
        <v>2707</v>
      </c>
      <c r="B7" s="6" t="s">
        <v>3</v>
      </c>
      <c r="C7" s="5" t="s">
        <v>2708</v>
      </c>
      <c r="D7" s="6" t="s">
        <v>3</v>
      </c>
      <c r="E7" s="5" t="s">
        <v>3</v>
      </c>
      <c r="F7" s="7" t="s">
        <v>3</v>
      </c>
      <c r="G7" s="7" t="s">
        <v>3</v>
      </c>
      <c r="H7" s="7" t="s">
        <v>3</v>
      </c>
    </row>
    <row r="8" ht="16.3" customHeight="1" spans="1:8">
      <c r="A8" s="5" t="s">
        <v>10</v>
      </c>
      <c r="B8" s="6" t="s">
        <v>2709</v>
      </c>
      <c r="C8" s="6" t="s">
        <v>2710</v>
      </c>
      <c r="D8" s="6" t="s">
        <v>2711</v>
      </c>
      <c r="E8" s="5" t="s">
        <v>206</v>
      </c>
      <c r="F8" s="10">
        <v>0.035</v>
      </c>
      <c r="G8" s="10">
        <v>3385</v>
      </c>
      <c r="H8" s="9">
        <v>120.08</v>
      </c>
    </row>
    <row r="9" ht="16.3" customHeight="1" spans="1:8">
      <c r="A9" s="5" t="s">
        <v>12</v>
      </c>
      <c r="B9" s="6" t="s">
        <v>2712</v>
      </c>
      <c r="C9" s="6" t="s">
        <v>2710</v>
      </c>
      <c r="D9" s="6" t="s">
        <v>2713</v>
      </c>
      <c r="E9" s="5" t="s">
        <v>206</v>
      </c>
      <c r="F9" s="10">
        <v>0.04</v>
      </c>
      <c r="G9" s="10">
        <v>3164</v>
      </c>
      <c r="H9" s="9">
        <v>128.04</v>
      </c>
    </row>
    <row r="10" ht="16.3" customHeight="1" spans="1:8">
      <c r="A10" s="5" t="s">
        <v>14</v>
      </c>
      <c r="B10" s="6" t="s">
        <v>2714</v>
      </c>
      <c r="C10" s="6" t="s">
        <v>2710</v>
      </c>
      <c r="D10" s="6" t="s">
        <v>2715</v>
      </c>
      <c r="E10" s="5" t="s">
        <v>206</v>
      </c>
      <c r="F10" s="10">
        <v>0.038</v>
      </c>
      <c r="G10" s="10">
        <v>3102</v>
      </c>
      <c r="H10" s="9">
        <v>116.56</v>
      </c>
    </row>
    <row r="11" ht="16.3" customHeight="1" spans="1:8">
      <c r="A11" s="5" t="s">
        <v>95</v>
      </c>
      <c r="B11" s="6" t="s">
        <v>2716</v>
      </c>
      <c r="C11" s="6" t="s">
        <v>2717</v>
      </c>
      <c r="D11" s="6" t="s">
        <v>2718</v>
      </c>
      <c r="E11" s="5" t="s">
        <v>206</v>
      </c>
      <c r="F11" s="10">
        <v>0.006</v>
      </c>
      <c r="G11" s="10">
        <v>3412</v>
      </c>
      <c r="H11" s="9">
        <v>19.63</v>
      </c>
    </row>
    <row r="12" ht="16.3" customHeight="1" spans="1:8">
      <c r="A12" s="5" t="s">
        <v>99</v>
      </c>
      <c r="B12" s="6" t="s">
        <v>2719</v>
      </c>
      <c r="C12" s="6" t="s">
        <v>2720</v>
      </c>
      <c r="D12" s="6" t="s">
        <v>2721</v>
      </c>
      <c r="E12" s="5" t="s">
        <v>665</v>
      </c>
      <c r="F12" s="10">
        <v>1.55</v>
      </c>
      <c r="G12" s="10">
        <v>9.27</v>
      </c>
      <c r="H12" s="9">
        <v>14.37</v>
      </c>
    </row>
    <row r="13" ht="16.3" customHeight="1" spans="1:8">
      <c r="A13" s="5" t="s">
        <v>105</v>
      </c>
      <c r="B13" s="6" t="s">
        <v>2722</v>
      </c>
      <c r="C13" s="6" t="s">
        <v>2720</v>
      </c>
      <c r="D13" s="6" t="s">
        <v>2723</v>
      </c>
      <c r="E13" s="5" t="s">
        <v>665</v>
      </c>
      <c r="F13" s="10">
        <v>7.435</v>
      </c>
      <c r="G13" s="10">
        <v>8.22</v>
      </c>
      <c r="H13" s="9">
        <v>61.12</v>
      </c>
    </row>
    <row r="14" ht="16.3" customHeight="1" spans="1:8">
      <c r="A14" s="5" t="s">
        <v>109</v>
      </c>
      <c r="B14" s="6" t="s">
        <v>2724</v>
      </c>
      <c r="C14" s="6" t="s">
        <v>2720</v>
      </c>
      <c r="D14" s="6" t="s">
        <v>2725</v>
      </c>
      <c r="E14" s="5" t="s">
        <v>665</v>
      </c>
      <c r="F14" s="10">
        <v>0.021</v>
      </c>
      <c r="G14" s="10">
        <v>7.68</v>
      </c>
      <c r="H14" s="9">
        <v>0.16</v>
      </c>
    </row>
    <row r="15" ht="16.3" customHeight="1" spans="1:8">
      <c r="A15" s="5" t="s">
        <v>113</v>
      </c>
      <c r="B15" s="6" t="s">
        <v>2726</v>
      </c>
      <c r="C15" s="6" t="s">
        <v>2727</v>
      </c>
      <c r="D15" s="6" t="s">
        <v>2728</v>
      </c>
      <c r="E15" s="5" t="s">
        <v>665</v>
      </c>
      <c r="F15" s="10">
        <v>5.845</v>
      </c>
      <c r="G15" s="10">
        <v>8.22</v>
      </c>
      <c r="H15" s="9">
        <v>48.04</v>
      </c>
    </row>
    <row r="16" ht="16.3" customHeight="1" spans="1:8">
      <c r="A16" s="5" t="s">
        <v>117</v>
      </c>
      <c r="B16" s="6" t="s">
        <v>2729</v>
      </c>
      <c r="C16" s="6" t="s">
        <v>2730</v>
      </c>
      <c r="D16" s="6" t="s">
        <v>2731</v>
      </c>
      <c r="E16" s="5" t="s">
        <v>665</v>
      </c>
      <c r="F16" s="10">
        <v>4.587</v>
      </c>
      <c r="G16" s="10">
        <v>3.75</v>
      </c>
      <c r="H16" s="9">
        <v>17.2</v>
      </c>
    </row>
    <row r="17" ht="16.3" customHeight="1" spans="1:8">
      <c r="A17" s="5" t="s">
        <v>120</v>
      </c>
      <c r="B17" s="6" t="s">
        <v>2732</v>
      </c>
      <c r="C17" s="6" t="s">
        <v>2730</v>
      </c>
      <c r="D17" s="6" t="s">
        <v>2733</v>
      </c>
      <c r="E17" s="5" t="s">
        <v>665</v>
      </c>
      <c r="F17" s="10">
        <v>15.595</v>
      </c>
      <c r="G17" s="10">
        <v>3.88</v>
      </c>
      <c r="H17" s="9">
        <v>60.51</v>
      </c>
    </row>
    <row r="18" ht="16.3" customHeight="1" spans="1:8">
      <c r="A18" s="5" t="s">
        <v>124</v>
      </c>
      <c r="B18" s="6" t="s">
        <v>2734</v>
      </c>
      <c r="C18" s="6" t="s">
        <v>2730</v>
      </c>
      <c r="D18" s="6" t="s">
        <v>2735</v>
      </c>
      <c r="E18" s="5" t="s">
        <v>206</v>
      </c>
      <c r="F18" s="10">
        <v>0.009</v>
      </c>
      <c r="G18" s="10">
        <v>3412</v>
      </c>
      <c r="H18" s="9">
        <v>29.44</v>
      </c>
    </row>
    <row r="19" ht="16.3" customHeight="1" spans="1:8">
      <c r="A19" s="5" t="s">
        <v>127</v>
      </c>
      <c r="B19" s="6" t="s">
        <v>2736</v>
      </c>
      <c r="C19" s="6" t="s">
        <v>2730</v>
      </c>
      <c r="D19" s="6" t="s">
        <v>2737</v>
      </c>
      <c r="E19" s="5" t="s">
        <v>206</v>
      </c>
      <c r="F19" s="10">
        <v>0.049</v>
      </c>
      <c r="G19" s="10">
        <v>3226</v>
      </c>
      <c r="H19" s="9">
        <v>157.75</v>
      </c>
    </row>
    <row r="20" ht="16.3" customHeight="1" spans="1:8">
      <c r="A20" s="5" t="s">
        <v>131</v>
      </c>
      <c r="B20" s="6" t="s">
        <v>2738</v>
      </c>
      <c r="C20" s="6" t="s">
        <v>2739</v>
      </c>
      <c r="D20" s="6" t="s">
        <v>2731</v>
      </c>
      <c r="E20" s="5" t="s">
        <v>665</v>
      </c>
      <c r="F20" s="10">
        <v>527.66</v>
      </c>
      <c r="G20" s="10">
        <v>3.995</v>
      </c>
      <c r="H20" s="9">
        <v>2108</v>
      </c>
    </row>
    <row r="21" ht="16.3" customHeight="1" spans="1:8">
      <c r="A21" s="5" t="s">
        <v>135</v>
      </c>
      <c r="B21" s="6" t="s">
        <v>2740</v>
      </c>
      <c r="C21" s="6" t="s">
        <v>2741</v>
      </c>
      <c r="D21" s="6" t="s">
        <v>2731</v>
      </c>
      <c r="E21" s="5" t="s">
        <v>665</v>
      </c>
      <c r="F21" s="10">
        <v>12.615</v>
      </c>
      <c r="G21" s="10">
        <v>3.392</v>
      </c>
      <c r="H21" s="9">
        <v>42.79</v>
      </c>
    </row>
    <row r="22" ht="16.3" customHeight="1" spans="1:8">
      <c r="A22" s="5" t="s">
        <v>138</v>
      </c>
      <c r="B22" s="6" t="s">
        <v>2742</v>
      </c>
      <c r="C22" s="6" t="s">
        <v>2741</v>
      </c>
      <c r="D22" s="6" t="s">
        <v>2743</v>
      </c>
      <c r="E22" s="5" t="s">
        <v>665</v>
      </c>
      <c r="F22" s="10">
        <v>3.948</v>
      </c>
      <c r="G22" s="10">
        <v>3.275</v>
      </c>
      <c r="H22" s="9">
        <v>12.93</v>
      </c>
    </row>
    <row r="23" ht="16.3" customHeight="1" spans="1:8">
      <c r="A23" s="5" t="s">
        <v>142</v>
      </c>
      <c r="B23" s="6" t="s">
        <v>2742</v>
      </c>
      <c r="C23" s="6" t="s">
        <v>2741</v>
      </c>
      <c r="D23" s="6" t="s">
        <v>2743</v>
      </c>
      <c r="E23" s="5" t="s">
        <v>665</v>
      </c>
      <c r="F23" s="10">
        <v>42.3</v>
      </c>
      <c r="G23" s="10">
        <v>3.392</v>
      </c>
      <c r="H23" s="9">
        <v>143.48</v>
      </c>
    </row>
    <row r="24" ht="16.3" customHeight="1" spans="1:8">
      <c r="A24" s="5" t="s">
        <v>145</v>
      </c>
      <c r="B24" s="6" t="s">
        <v>2744</v>
      </c>
      <c r="C24" s="6" t="s">
        <v>2745</v>
      </c>
      <c r="D24" s="6" t="s">
        <v>2731</v>
      </c>
      <c r="E24" s="5" t="s">
        <v>206</v>
      </c>
      <c r="F24" s="10">
        <v>0.264</v>
      </c>
      <c r="G24" s="10">
        <v>3392</v>
      </c>
      <c r="H24" s="9">
        <v>895.96</v>
      </c>
    </row>
    <row r="25" ht="16.3" customHeight="1" spans="1:8">
      <c r="A25" s="5" t="s">
        <v>149</v>
      </c>
      <c r="B25" s="6" t="s">
        <v>2746</v>
      </c>
      <c r="C25" s="6" t="s">
        <v>2745</v>
      </c>
      <c r="D25" s="6" t="s">
        <v>2747</v>
      </c>
      <c r="E25" s="5" t="s">
        <v>665</v>
      </c>
      <c r="F25" s="10">
        <v>20.445</v>
      </c>
      <c r="G25" s="10">
        <v>3.392</v>
      </c>
      <c r="H25" s="9">
        <v>69.35</v>
      </c>
    </row>
    <row r="26" ht="16.3" customHeight="1" spans="1:8">
      <c r="A26" s="5" t="s">
        <v>153</v>
      </c>
      <c r="B26" s="6" t="s">
        <v>2748</v>
      </c>
      <c r="C26" s="6" t="s">
        <v>2749</v>
      </c>
      <c r="D26" s="6" t="s">
        <v>2731</v>
      </c>
      <c r="E26" s="5" t="s">
        <v>206</v>
      </c>
      <c r="F26" s="10">
        <v>0.047</v>
      </c>
      <c r="G26" s="10">
        <v>3391</v>
      </c>
      <c r="H26" s="9">
        <v>159.38</v>
      </c>
    </row>
    <row r="27" ht="16.3" customHeight="1" spans="1:8">
      <c r="A27" s="5" t="s">
        <v>157</v>
      </c>
      <c r="B27" s="6" t="s">
        <v>2750</v>
      </c>
      <c r="C27" s="6" t="s">
        <v>2749</v>
      </c>
      <c r="D27" s="6" t="s">
        <v>2731</v>
      </c>
      <c r="E27" s="5" t="s">
        <v>665</v>
      </c>
      <c r="F27" s="10">
        <v>106.146</v>
      </c>
      <c r="G27" s="10">
        <v>3.391</v>
      </c>
      <c r="H27" s="9">
        <v>359.94</v>
      </c>
    </row>
    <row r="28" ht="16.3" customHeight="1" spans="1:8">
      <c r="A28" s="5" t="s">
        <v>159</v>
      </c>
      <c r="B28" s="6" t="s">
        <v>2751</v>
      </c>
      <c r="C28" s="6" t="s">
        <v>2752</v>
      </c>
      <c r="D28" s="6" t="s">
        <v>3</v>
      </c>
      <c r="E28" s="5" t="s">
        <v>206</v>
      </c>
      <c r="F28" s="10">
        <v>3.254</v>
      </c>
      <c r="G28" s="10">
        <v>3173</v>
      </c>
      <c r="H28" s="9">
        <v>10324.06</v>
      </c>
    </row>
    <row r="29" ht="16.3" customHeight="1" spans="1:8">
      <c r="A29" s="5" t="s">
        <v>163</v>
      </c>
      <c r="B29" s="6" t="s">
        <v>2753</v>
      </c>
      <c r="C29" s="6" t="s">
        <v>2754</v>
      </c>
      <c r="D29" s="6" t="s">
        <v>2731</v>
      </c>
      <c r="E29" s="5" t="s">
        <v>206</v>
      </c>
      <c r="F29" s="8"/>
      <c r="G29" s="10">
        <v>3511</v>
      </c>
      <c r="H29" s="8"/>
    </row>
    <row r="30" ht="16.3" customHeight="1" spans="1:8">
      <c r="A30" s="5" t="s">
        <v>168</v>
      </c>
      <c r="B30" s="6" t="s">
        <v>2755</v>
      </c>
      <c r="C30" s="6" t="s">
        <v>2754</v>
      </c>
      <c r="D30" s="6" t="s">
        <v>2731</v>
      </c>
      <c r="E30" s="5" t="s">
        <v>665</v>
      </c>
      <c r="F30" s="10">
        <v>441.817</v>
      </c>
      <c r="G30" s="10">
        <v>3.511</v>
      </c>
      <c r="H30" s="9">
        <v>1551.22</v>
      </c>
    </row>
    <row r="31" ht="16.3" customHeight="1" spans="1:8">
      <c r="A31" s="5" t="s">
        <v>171</v>
      </c>
      <c r="B31" s="6" t="s">
        <v>2756</v>
      </c>
      <c r="C31" s="6" t="s">
        <v>2757</v>
      </c>
      <c r="D31" s="6" t="s">
        <v>2758</v>
      </c>
      <c r="E31" s="5" t="s">
        <v>206</v>
      </c>
      <c r="F31" s="10">
        <v>0.252</v>
      </c>
      <c r="G31" s="10">
        <v>3614</v>
      </c>
      <c r="H31" s="9">
        <v>909.89</v>
      </c>
    </row>
    <row r="32" ht="16.3" customHeight="1" spans="1:8">
      <c r="A32" s="5" t="s">
        <v>175</v>
      </c>
      <c r="B32" s="6" t="s">
        <v>2759</v>
      </c>
      <c r="C32" s="6" t="s">
        <v>2757</v>
      </c>
      <c r="D32" s="6" t="s">
        <v>2760</v>
      </c>
      <c r="E32" s="5" t="s">
        <v>206</v>
      </c>
      <c r="F32" s="10">
        <v>0.482</v>
      </c>
      <c r="G32" s="10">
        <v>3614</v>
      </c>
      <c r="H32" s="9">
        <v>1742.69</v>
      </c>
    </row>
    <row r="33" ht="16.3" customHeight="1" spans="1:8">
      <c r="A33" s="5" t="s">
        <v>178</v>
      </c>
      <c r="B33" s="6" t="s">
        <v>2761</v>
      </c>
      <c r="C33" s="6" t="s">
        <v>2762</v>
      </c>
      <c r="D33" s="6" t="s">
        <v>2763</v>
      </c>
      <c r="E33" s="5" t="s">
        <v>89</v>
      </c>
      <c r="F33" s="10">
        <v>3.109</v>
      </c>
      <c r="G33" s="10">
        <v>129.58</v>
      </c>
      <c r="H33" s="9">
        <v>402.87</v>
      </c>
    </row>
    <row r="34" ht="16.3" customHeight="1" spans="1:8">
      <c r="A34" s="5" t="s">
        <v>181</v>
      </c>
      <c r="B34" s="6" t="s">
        <v>2764</v>
      </c>
      <c r="C34" s="6" t="s">
        <v>2765</v>
      </c>
      <c r="D34" s="6" t="s">
        <v>2766</v>
      </c>
      <c r="E34" s="5" t="s">
        <v>665</v>
      </c>
      <c r="F34" s="10">
        <v>2.358</v>
      </c>
      <c r="G34" s="10">
        <v>3.9</v>
      </c>
      <c r="H34" s="9">
        <v>9.2</v>
      </c>
    </row>
    <row r="35" ht="16.3" customHeight="1" spans="1:8">
      <c r="A35" s="5" t="s">
        <v>185</v>
      </c>
      <c r="B35" s="6" t="s">
        <v>2767</v>
      </c>
      <c r="C35" s="6" t="s">
        <v>2765</v>
      </c>
      <c r="D35" s="6" t="s">
        <v>2768</v>
      </c>
      <c r="E35" s="5" t="s">
        <v>665</v>
      </c>
      <c r="F35" s="10">
        <v>209.112</v>
      </c>
      <c r="G35" s="10">
        <v>4.04</v>
      </c>
      <c r="H35" s="9">
        <v>844.81</v>
      </c>
    </row>
    <row r="36" ht="16.3" customHeight="1" spans="1:8">
      <c r="A36" s="5" t="s">
        <v>190</v>
      </c>
      <c r="B36" s="6" t="s">
        <v>2769</v>
      </c>
      <c r="C36" s="6" t="s">
        <v>2765</v>
      </c>
      <c r="D36" s="6" t="s">
        <v>2770</v>
      </c>
      <c r="E36" s="5" t="s">
        <v>665</v>
      </c>
      <c r="F36" s="10">
        <v>0.495</v>
      </c>
      <c r="G36" s="10">
        <v>4.08</v>
      </c>
      <c r="H36" s="9">
        <v>2.02</v>
      </c>
    </row>
    <row r="37" ht="16.3" customHeight="1" spans="1:8">
      <c r="A37" s="5" t="s">
        <v>193</v>
      </c>
      <c r="B37" s="6" t="s">
        <v>2769</v>
      </c>
      <c r="C37" s="6" t="s">
        <v>2765</v>
      </c>
      <c r="D37" s="6" t="s">
        <v>2770</v>
      </c>
      <c r="E37" s="5" t="s">
        <v>665</v>
      </c>
      <c r="F37" s="10">
        <v>3.053</v>
      </c>
      <c r="G37" s="10">
        <v>3.88</v>
      </c>
      <c r="H37" s="9">
        <v>11.85</v>
      </c>
    </row>
    <row r="38" ht="16.3" customHeight="1" spans="1:8">
      <c r="A38" s="5" t="s">
        <v>195</v>
      </c>
      <c r="B38" s="6" t="s">
        <v>2771</v>
      </c>
      <c r="C38" s="6" t="s">
        <v>2772</v>
      </c>
      <c r="D38" s="6" t="s">
        <v>3</v>
      </c>
      <c r="E38" s="5" t="s">
        <v>665</v>
      </c>
      <c r="F38" s="10">
        <v>326.18</v>
      </c>
      <c r="G38" s="10">
        <v>3.92</v>
      </c>
      <c r="H38" s="9">
        <v>1278.63</v>
      </c>
    </row>
    <row r="39" ht="16.3" customHeight="1" spans="1:8">
      <c r="A39" s="5" t="s">
        <v>1094</v>
      </c>
      <c r="B39" s="6" t="s">
        <v>2773</v>
      </c>
      <c r="C39" s="6" t="s">
        <v>2774</v>
      </c>
      <c r="D39" s="6" t="s">
        <v>2775</v>
      </c>
      <c r="E39" s="5" t="s">
        <v>89</v>
      </c>
      <c r="F39" s="8"/>
      <c r="G39" s="10">
        <v>300</v>
      </c>
      <c r="H39" s="8"/>
    </row>
    <row r="40" ht="16.3" customHeight="1" spans="1:8">
      <c r="A40" s="5" t="s">
        <v>1100</v>
      </c>
      <c r="B40" s="6" t="s">
        <v>2773</v>
      </c>
      <c r="C40" s="6" t="s">
        <v>2774</v>
      </c>
      <c r="D40" s="6" t="s">
        <v>2775</v>
      </c>
      <c r="E40" s="5" t="s">
        <v>89</v>
      </c>
      <c r="F40" s="10">
        <v>179.688</v>
      </c>
      <c r="G40" s="10">
        <v>165</v>
      </c>
      <c r="H40" s="9">
        <v>29648.6</v>
      </c>
    </row>
    <row r="41" ht="16.3" customHeight="1" spans="1:8">
      <c r="A41" s="5" t="s">
        <v>1107</v>
      </c>
      <c r="B41" s="6" t="s">
        <v>2776</v>
      </c>
      <c r="C41" s="6" t="s">
        <v>2777</v>
      </c>
      <c r="D41" s="6" t="s">
        <v>2731</v>
      </c>
      <c r="E41" s="5" t="s">
        <v>665</v>
      </c>
      <c r="F41" s="10">
        <v>456.93</v>
      </c>
      <c r="G41" s="10">
        <v>19.34</v>
      </c>
      <c r="H41" s="9">
        <v>8837.03</v>
      </c>
    </row>
    <row r="42" ht="16.3" customHeight="1" spans="1:8">
      <c r="A42" s="5" t="s">
        <v>1112</v>
      </c>
      <c r="B42" s="6" t="s">
        <v>2778</v>
      </c>
      <c r="C42" s="6" t="s">
        <v>2779</v>
      </c>
      <c r="D42" s="6" t="s">
        <v>2731</v>
      </c>
      <c r="E42" s="5" t="s">
        <v>665</v>
      </c>
      <c r="F42" s="10">
        <v>360.478</v>
      </c>
      <c r="G42" s="10">
        <v>5.575</v>
      </c>
      <c r="H42" s="9">
        <v>2009.67</v>
      </c>
    </row>
    <row r="43" ht="16.3" customHeight="1" spans="1:8">
      <c r="A43" s="5" t="s">
        <v>1117</v>
      </c>
      <c r="B43" s="6" t="s">
        <v>2780</v>
      </c>
      <c r="C43" s="6" t="s">
        <v>2781</v>
      </c>
      <c r="D43" s="6" t="s">
        <v>2782</v>
      </c>
      <c r="E43" s="5" t="s">
        <v>665</v>
      </c>
      <c r="F43" s="10">
        <v>0.615</v>
      </c>
      <c r="G43" s="10">
        <v>3.86</v>
      </c>
      <c r="H43" s="9">
        <v>2.38</v>
      </c>
    </row>
    <row r="44" ht="16.3" customHeight="1" spans="1:8">
      <c r="A44" s="5" t="s">
        <v>1121</v>
      </c>
      <c r="B44" s="6" t="s">
        <v>2783</v>
      </c>
      <c r="C44" s="6" t="s">
        <v>2784</v>
      </c>
      <c r="D44" s="6" t="s">
        <v>2785</v>
      </c>
      <c r="E44" s="5" t="s">
        <v>189</v>
      </c>
      <c r="F44" s="10">
        <v>51.328</v>
      </c>
      <c r="G44" s="10">
        <v>0.11</v>
      </c>
      <c r="H44" s="9">
        <v>5.65</v>
      </c>
    </row>
    <row r="45" ht="25.6" customHeight="1" spans="1:8">
      <c r="A45" s="1" t="s">
        <v>2696</v>
      </c>
      <c r="B45" s="1"/>
      <c r="C45" s="1"/>
      <c r="D45" s="1"/>
      <c r="E45" s="1"/>
      <c r="F45" s="1"/>
      <c r="G45" s="1"/>
      <c r="H45" s="1"/>
    </row>
    <row r="46" ht="17.85" customHeight="1" spans="1:8">
      <c r="A46" s="2" t="s">
        <v>3</v>
      </c>
      <c r="B46" s="2"/>
      <c r="C46" s="2"/>
      <c r="D46" s="2"/>
      <c r="E46" s="2"/>
      <c r="F46" s="2"/>
      <c r="G46" s="2"/>
      <c r="H46" s="2"/>
    </row>
    <row r="47" ht="17.05" customHeight="1" spans="1:8">
      <c r="A47" s="3" t="s">
        <v>1</v>
      </c>
      <c r="B47" s="3"/>
      <c r="C47" s="3"/>
      <c r="D47" s="3"/>
      <c r="E47" s="3"/>
      <c r="F47" s="3"/>
      <c r="G47" s="2" t="s">
        <v>2786</v>
      </c>
      <c r="H47" s="2"/>
    </row>
    <row r="48" ht="31" customHeight="1" spans="1:8">
      <c r="A48" s="4" t="s">
        <v>6</v>
      </c>
      <c r="B48" s="4" t="s">
        <v>2698</v>
      </c>
      <c r="C48" s="4" t="s">
        <v>2699</v>
      </c>
      <c r="D48" s="4" t="s">
        <v>2700</v>
      </c>
      <c r="E48" s="4" t="s">
        <v>953</v>
      </c>
      <c r="F48" s="5" t="s">
        <v>2701</v>
      </c>
      <c r="G48" s="4" t="s">
        <v>2702</v>
      </c>
      <c r="H48" s="5" t="s">
        <v>83</v>
      </c>
    </row>
    <row r="49" ht="27.9" customHeight="1" spans="1:8">
      <c r="A49" s="5" t="s">
        <v>1127</v>
      </c>
      <c r="B49" s="6" t="s">
        <v>2783</v>
      </c>
      <c r="C49" s="6" t="s">
        <v>2784</v>
      </c>
      <c r="D49" s="6" t="s">
        <v>2785</v>
      </c>
      <c r="E49" s="5" t="s">
        <v>189</v>
      </c>
      <c r="F49" s="10">
        <v>1095.773</v>
      </c>
      <c r="G49" s="10">
        <v>0.12</v>
      </c>
      <c r="H49" s="9">
        <v>131.49</v>
      </c>
    </row>
    <row r="50" ht="16.3" customHeight="1" spans="1:8">
      <c r="A50" s="5" t="s">
        <v>1130</v>
      </c>
      <c r="B50" s="6" t="s">
        <v>2787</v>
      </c>
      <c r="C50" s="6" t="s">
        <v>2788</v>
      </c>
      <c r="D50" s="6" t="s">
        <v>3</v>
      </c>
      <c r="E50" s="5" t="s">
        <v>189</v>
      </c>
      <c r="F50" s="10">
        <v>103.856</v>
      </c>
      <c r="G50" s="10">
        <v>0.27</v>
      </c>
      <c r="H50" s="9">
        <v>28.04</v>
      </c>
    </row>
    <row r="51" ht="16.3" customHeight="1" spans="1:8">
      <c r="A51" s="5" t="s">
        <v>1133</v>
      </c>
      <c r="B51" s="6" t="s">
        <v>2789</v>
      </c>
      <c r="C51" s="6" t="s">
        <v>2790</v>
      </c>
      <c r="D51" s="6" t="s">
        <v>3</v>
      </c>
      <c r="E51" s="5" t="s">
        <v>665</v>
      </c>
      <c r="F51" s="10">
        <v>0.221</v>
      </c>
      <c r="G51" s="10">
        <v>26.36</v>
      </c>
      <c r="H51" s="9">
        <v>5.83</v>
      </c>
    </row>
    <row r="52" ht="16.3" customHeight="1" spans="1:8">
      <c r="A52" s="5" t="s">
        <v>1136</v>
      </c>
      <c r="B52" s="6" t="s">
        <v>2791</v>
      </c>
      <c r="C52" s="6" t="s">
        <v>2792</v>
      </c>
      <c r="D52" s="6" t="s">
        <v>3</v>
      </c>
      <c r="E52" s="5" t="s">
        <v>665</v>
      </c>
      <c r="F52" s="10">
        <v>12.123</v>
      </c>
      <c r="G52" s="10">
        <v>5.22</v>
      </c>
      <c r="H52" s="9">
        <v>63.28</v>
      </c>
    </row>
    <row r="53" ht="16.3" customHeight="1" spans="1:8">
      <c r="A53" s="5" t="s">
        <v>1142</v>
      </c>
      <c r="B53" s="6" t="s">
        <v>2793</v>
      </c>
      <c r="C53" s="6" t="s">
        <v>2794</v>
      </c>
      <c r="D53" s="6" t="s">
        <v>3</v>
      </c>
      <c r="E53" s="5" t="s">
        <v>665</v>
      </c>
      <c r="F53" s="10">
        <v>37.989</v>
      </c>
      <c r="G53" s="10">
        <v>5.8</v>
      </c>
      <c r="H53" s="9">
        <v>220.34</v>
      </c>
    </row>
    <row r="54" ht="16.3" customHeight="1" spans="1:8">
      <c r="A54" s="5" t="s">
        <v>1154</v>
      </c>
      <c r="B54" s="6" t="s">
        <v>2795</v>
      </c>
      <c r="C54" s="6" t="s">
        <v>2796</v>
      </c>
      <c r="D54" s="6" t="s">
        <v>3</v>
      </c>
      <c r="E54" s="5" t="s">
        <v>665</v>
      </c>
      <c r="F54" s="10">
        <v>130.286</v>
      </c>
      <c r="G54" s="10">
        <v>2.82</v>
      </c>
      <c r="H54" s="9">
        <v>367.41</v>
      </c>
    </row>
    <row r="55" ht="16.3" customHeight="1" spans="1:8">
      <c r="A55" s="5" t="s">
        <v>1157</v>
      </c>
      <c r="B55" s="6" t="s">
        <v>2797</v>
      </c>
      <c r="C55" s="6" t="s">
        <v>2798</v>
      </c>
      <c r="D55" s="6" t="s">
        <v>2799</v>
      </c>
      <c r="E55" s="5" t="s">
        <v>334</v>
      </c>
      <c r="F55" s="10">
        <v>26.846</v>
      </c>
      <c r="G55" s="10">
        <v>21.24</v>
      </c>
      <c r="H55" s="9">
        <v>570.22</v>
      </c>
    </row>
    <row r="56" ht="16.3" customHeight="1" spans="1:8">
      <c r="A56" s="5" t="s">
        <v>1162</v>
      </c>
      <c r="B56" s="6" t="s">
        <v>2800</v>
      </c>
      <c r="C56" s="6" t="s">
        <v>2798</v>
      </c>
      <c r="D56" s="6" t="s">
        <v>2801</v>
      </c>
      <c r="E56" s="5" t="s">
        <v>334</v>
      </c>
      <c r="F56" s="10">
        <v>46.022</v>
      </c>
      <c r="G56" s="10">
        <v>34.46</v>
      </c>
      <c r="H56" s="9">
        <v>1585.93</v>
      </c>
    </row>
    <row r="57" ht="16.3" customHeight="1" spans="1:8">
      <c r="A57" s="5" t="s">
        <v>1165</v>
      </c>
      <c r="B57" s="6" t="s">
        <v>2802</v>
      </c>
      <c r="C57" s="6" t="s">
        <v>2803</v>
      </c>
      <c r="D57" s="6" t="s">
        <v>2804</v>
      </c>
      <c r="E57" s="5" t="s">
        <v>259</v>
      </c>
      <c r="F57" s="10">
        <v>258.312</v>
      </c>
      <c r="G57" s="10">
        <v>0.06</v>
      </c>
      <c r="H57" s="9">
        <v>15.5</v>
      </c>
    </row>
    <row r="58" ht="27.9" customHeight="1" spans="1:8">
      <c r="A58" s="5" t="s">
        <v>1172</v>
      </c>
      <c r="B58" s="6" t="s">
        <v>2805</v>
      </c>
      <c r="C58" s="6" t="s">
        <v>2803</v>
      </c>
      <c r="D58" s="6" t="s">
        <v>2806</v>
      </c>
      <c r="E58" s="5" t="s">
        <v>259</v>
      </c>
      <c r="F58" s="10">
        <v>1294.329</v>
      </c>
      <c r="G58" s="10">
        <v>0.1</v>
      </c>
      <c r="H58" s="9">
        <v>129.43</v>
      </c>
    </row>
    <row r="59" ht="16.3" customHeight="1" spans="1:8">
      <c r="A59" s="5" t="s">
        <v>1184</v>
      </c>
      <c r="B59" s="6" t="s">
        <v>2807</v>
      </c>
      <c r="C59" s="6" t="s">
        <v>2808</v>
      </c>
      <c r="D59" s="6" t="s">
        <v>2809</v>
      </c>
      <c r="E59" s="5" t="s">
        <v>334</v>
      </c>
      <c r="F59" s="10">
        <v>41.104</v>
      </c>
      <c r="G59" s="10">
        <v>0.12</v>
      </c>
      <c r="H59" s="9">
        <v>4.93</v>
      </c>
    </row>
    <row r="60" ht="16.3" customHeight="1" spans="1:8">
      <c r="A60" s="5" t="s">
        <v>1188</v>
      </c>
      <c r="B60" s="6" t="s">
        <v>2810</v>
      </c>
      <c r="C60" s="6" t="s">
        <v>2811</v>
      </c>
      <c r="D60" s="6" t="s">
        <v>2812</v>
      </c>
      <c r="E60" s="5" t="s">
        <v>259</v>
      </c>
      <c r="F60" s="10">
        <v>19.461</v>
      </c>
      <c r="G60" s="10">
        <v>0.2</v>
      </c>
      <c r="H60" s="9">
        <v>3.89</v>
      </c>
    </row>
    <row r="61" ht="16.3" customHeight="1" spans="1:8">
      <c r="A61" s="5" t="s">
        <v>1191</v>
      </c>
      <c r="B61" s="6" t="s">
        <v>2813</v>
      </c>
      <c r="C61" s="6" t="s">
        <v>2811</v>
      </c>
      <c r="D61" s="6" t="s">
        <v>2814</v>
      </c>
      <c r="E61" s="5" t="s">
        <v>259</v>
      </c>
      <c r="F61" s="10">
        <v>23.058</v>
      </c>
      <c r="G61" s="10">
        <v>0.26</v>
      </c>
      <c r="H61" s="9">
        <v>6</v>
      </c>
    </row>
    <row r="62" ht="16.3" customHeight="1" spans="1:8">
      <c r="A62" s="5" t="s">
        <v>1197</v>
      </c>
      <c r="B62" s="6" t="s">
        <v>2815</v>
      </c>
      <c r="C62" s="6" t="s">
        <v>2816</v>
      </c>
      <c r="D62" s="6" t="s">
        <v>2817</v>
      </c>
      <c r="E62" s="5" t="s">
        <v>259</v>
      </c>
      <c r="F62" s="10">
        <v>334.339</v>
      </c>
      <c r="G62" s="10">
        <v>0.39</v>
      </c>
      <c r="H62" s="9">
        <v>130.39</v>
      </c>
    </row>
    <row r="63" ht="16.3" customHeight="1" spans="1:8">
      <c r="A63" s="5" t="s">
        <v>1200</v>
      </c>
      <c r="B63" s="6" t="s">
        <v>2818</v>
      </c>
      <c r="C63" s="6" t="s">
        <v>2819</v>
      </c>
      <c r="D63" s="6" t="s">
        <v>3</v>
      </c>
      <c r="E63" s="5" t="s">
        <v>334</v>
      </c>
      <c r="F63" s="10">
        <v>295.587</v>
      </c>
      <c r="G63" s="10">
        <v>1.07</v>
      </c>
      <c r="H63" s="9">
        <v>316.28</v>
      </c>
    </row>
    <row r="64" ht="16.3" customHeight="1" spans="1:8">
      <c r="A64" s="5" t="s">
        <v>1209</v>
      </c>
      <c r="B64" s="6" t="s">
        <v>2820</v>
      </c>
      <c r="C64" s="6" t="s">
        <v>608</v>
      </c>
      <c r="D64" s="6" t="s">
        <v>3</v>
      </c>
      <c r="E64" s="5" t="s">
        <v>334</v>
      </c>
      <c r="F64" s="10">
        <v>111.597</v>
      </c>
      <c r="G64" s="10">
        <v>19.47</v>
      </c>
      <c r="H64" s="9">
        <v>2172.79</v>
      </c>
    </row>
    <row r="65" ht="16.3" customHeight="1" spans="1:8">
      <c r="A65" s="5" t="s">
        <v>1211</v>
      </c>
      <c r="B65" s="6" t="s">
        <v>2821</v>
      </c>
      <c r="C65" s="6" t="s">
        <v>2822</v>
      </c>
      <c r="D65" s="6" t="s">
        <v>3</v>
      </c>
      <c r="E65" s="5" t="s">
        <v>665</v>
      </c>
      <c r="F65" s="10">
        <v>40.384</v>
      </c>
      <c r="G65" s="10">
        <v>6.46</v>
      </c>
      <c r="H65" s="9">
        <v>260.88</v>
      </c>
    </row>
    <row r="66" ht="16.3" customHeight="1" spans="1:8">
      <c r="A66" s="5" t="s">
        <v>1214</v>
      </c>
      <c r="B66" s="6" t="s">
        <v>2823</v>
      </c>
      <c r="C66" s="6" t="s">
        <v>2824</v>
      </c>
      <c r="D66" s="6" t="s">
        <v>2825</v>
      </c>
      <c r="E66" s="5" t="s">
        <v>334</v>
      </c>
      <c r="F66" s="10">
        <v>159.753</v>
      </c>
      <c r="G66" s="10">
        <v>1.54</v>
      </c>
      <c r="H66" s="9">
        <v>246.02</v>
      </c>
    </row>
    <row r="67" ht="16.3" customHeight="1" spans="1:8">
      <c r="A67" s="5" t="s">
        <v>1216</v>
      </c>
      <c r="B67" s="6" t="s">
        <v>2826</v>
      </c>
      <c r="C67" s="6" t="s">
        <v>2824</v>
      </c>
      <c r="D67" s="6" t="s">
        <v>2827</v>
      </c>
      <c r="E67" s="5" t="s">
        <v>334</v>
      </c>
      <c r="F67" s="10">
        <v>630.901</v>
      </c>
      <c r="G67" s="10">
        <v>0.63</v>
      </c>
      <c r="H67" s="9">
        <v>397.47</v>
      </c>
    </row>
    <row r="68" ht="16.3" customHeight="1" spans="1:8">
      <c r="A68" s="5" t="s">
        <v>1220</v>
      </c>
      <c r="B68" s="6" t="s">
        <v>2828</v>
      </c>
      <c r="C68" s="6" t="s">
        <v>2824</v>
      </c>
      <c r="D68" s="6" t="s">
        <v>2829</v>
      </c>
      <c r="E68" s="5" t="s">
        <v>334</v>
      </c>
      <c r="F68" s="10">
        <v>319.542</v>
      </c>
      <c r="G68" s="10">
        <v>1.54</v>
      </c>
      <c r="H68" s="9">
        <v>492.09</v>
      </c>
    </row>
    <row r="69" ht="16.3" customHeight="1" spans="1:8">
      <c r="A69" s="5" t="s">
        <v>1225</v>
      </c>
      <c r="B69" s="6" t="s">
        <v>2830</v>
      </c>
      <c r="C69" s="6" t="s">
        <v>2824</v>
      </c>
      <c r="D69" s="6" t="s">
        <v>2831</v>
      </c>
      <c r="E69" s="5" t="s">
        <v>334</v>
      </c>
      <c r="F69" s="10">
        <v>255.961</v>
      </c>
      <c r="G69" s="10">
        <v>1.64</v>
      </c>
      <c r="H69" s="9">
        <v>419.78</v>
      </c>
    </row>
    <row r="70" ht="27.9" customHeight="1" spans="1:8">
      <c r="A70" s="5" t="s">
        <v>1228</v>
      </c>
      <c r="B70" s="6" t="s">
        <v>2832</v>
      </c>
      <c r="C70" s="6" t="s">
        <v>2833</v>
      </c>
      <c r="D70" s="6" t="s">
        <v>2834</v>
      </c>
      <c r="E70" s="5" t="s">
        <v>334</v>
      </c>
      <c r="F70" s="10">
        <v>0.38</v>
      </c>
      <c r="G70" s="10">
        <v>0.93</v>
      </c>
      <c r="H70" s="9">
        <v>0.35</v>
      </c>
    </row>
    <row r="71" ht="16.3" customHeight="1" spans="1:8">
      <c r="A71" s="5" t="s">
        <v>1232</v>
      </c>
      <c r="B71" s="6" t="s">
        <v>2835</v>
      </c>
      <c r="C71" s="6" t="s">
        <v>2836</v>
      </c>
      <c r="D71" s="6" t="s">
        <v>3</v>
      </c>
      <c r="E71" s="5" t="s">
        <v>334</v>
      </c>
      <c r="F71" s="10">
        <v>1.88</v>
      </c>
      <c r="G71" s="10">
        <v>180.01</v>
      </c>
      <c r="H71" s="9">
        <v>338.42</v>
      </c>
    </row>
    <row r="72" ht="16.3" customHeight="1" spans="1:8">
      <c r="A72" s="5" t="s">
        <v>1235</v>
      </c>
      <c r="B72" s="6" t="s">
        <v>2837</v>
      </c>
      <c r="C72" s="6" t="s">
        <v>2838</v>
      </c>
      <c r="D72" s="6" t="s">
        <v>3</v>
      </c>
      <c r="E72" s="5" t="s">
        <v>259</v>
      </c>
      <c r="F72" s="10">
        <v>54.498</v>
      </c>
      <c r="G72" s="10">
        <v>3.54</v>
      </c>
      <c r="H72" s="9">
        <v>192.92</v>
      </c>
    </row>
    <row r="73" ht="16.3" customHeight="1" spans="1:8">
      <c r="A73" s="5" t="s">
        <v>1239</v>
      </c>
      <c r="B73" s="6" t="s">
        <v>2839</v>
      </c>
      <c r="C73" s="6" t="s">
        <v>2840</v>
      </c>
      <c r="D73" s="6" t="s">
        <v>3</v>
      </c>
      <c r="E73" s="5" t="s">
        <v>2841</v>
      </c>
      <c r="F73" s="10">
        <v>27.724</v>
      </c>
      <c r="G73" s="10">
        <v>18.8</v>
      </c>
      <c r="H73" s="9">
        <v>521.22</v>
      </c>
    </row>
    <row r="74" ht="16.3" customHeight="1" spans="1:8">
      <c r="A74" s="5" t="s">
        <v>1245</v>
      </c>
      <c r="B74" s="6" t="s">
        <v>2842</v>
      </c>
      <c r="C74" s="6" t="s">
        <v>2843</v>
      </c>
      <c r="D74" s="6" t="s">
        <v>1191</v>
      </c>
      <c r="E74" s="5" t="s">
        <v>259</v>
      </c>
      <c r="F74" s="10">
        <v>154.558</v>
      </c>
      <c r="G74" s="10">
        <v>22.12</v>
      </c>
      <c r="H74" s="9">
        <v>3418.83</v>
      </c>
    </row>
    <row r="75" ht="16.3" customHeight="1" spans="1:8">
      <c r="A75" s="5" t="s">
        <v>1248</v>
      </c>
      <c r="B75" s="6" t="s">
        <v>2844</v>
      </c>
      <c r="C75" s="6" t="s">
        <v>2845</v>
      </c>
      <c r="D75" s="6" t="s">
        <v>1304</v>
      </c>
      <c r="E75" s="5" t="s">
        <v>259</v>
      </c>
      <c r="F75" s="10">
        <v>5.64</v>
      </c>
      <c r="G75" s="10">
        <v>3.1</v>
      </c>
      <c r="H75" s="9">
        <v>17.48</v>
      </c>
    </row>
    <row r="76" ht="16.3" customHeight="1" spans="1:8">
      <c r="A76" s="5" t="s">
        <v>1253</v>
      </c>
      <c r="B76" s="6" t="s">
        <v>2846</v>
      </c>
      <c r="C76" s="6" t="s">
        <v>2847</v>
      </c>
      <c r="D76" s="6" t="s">
        <v>3</v>
      </c>
      <c r="E76" s="5" t="s">
        <v>2841</v>
      </c>
      <c r="F76" s="10">
        <v>15.19</v>
      </c>
      <c r="G76" s="10">
        <v>900</v>
      </c>
      <c r="H76" s="9">
        <v>13671.36</v>
      </c>
    </row>
    <row r="77" ht="16.3" customHeight="1" spans="1:8">
      <c r="A77" s="5" t="s">
        <v>1258</v>
      </c>
      <c r="B77" s="6" t="s">
        <v>2848</v>
      </c>
      <c r="C77" s="6" t="s">
        <v>2849</v>
      </c>
      <c r="D77" s="6" t="s">
        <v>2850</v>
      </c>
      <c r="E77" s="5" t="s">
        <v>189</v>
      </c>
      <c r="F77" s="10">
        <v>32.712</v>
      </c>
      <c r="G77" s="10">
        <v>22.12</v>
      </c>
      <c r="H77" s="9">
        <v>723.59</v>
      </c>
    </row>
    <row r="78" ht="16.3" customHeight="1" spans="1:8">
      <c r="A78" s="5" t="s">
        <v>1261</v>
      </c>
      <c r="B78" s="6" t="s">
        <v>2851</v>
      </c>
      <c r="C78" s="6" t="s">
        <v>282</v>
      </c>
      <c r="D78" s="6" t="s">
        <v>2852</v>
      </c>
      <c r="E78" s="5" t="s">
        <v>189</v>
      </c>
      <c r="F78" s="10">
        <v>35.329</v>
      </c>
      <c r="G78" s="10">
        <v>57.52</v>
      </c>
      <c r="H78" s="9">
        <v>2032.12</v>
      </c>
    </row>
    <row r="79" ht="16.3" customHeight="1" spans="1:8">
      <c r="A79" s="5" t="s">
        <v>1264</v>
      </c>
      <c r="B79" s="6" t="s">
        <v>2853</v>
      </c>
      <c r="C79" s="6" t="s">
        <v>2854</v>
      </c>
      <c r="D79" s="6" t="s">
        <v>3</v>
      </c>
      <c r="E79" s="5" t="s">
        <v>259</v>
      </c>
      <c r="F79" s="10">
        <v>82.72</v>
      </c>
      <c r="G79" s="10">
        <v>0.88</v>
      </c>
      <c r="H79" s="9">
        <v>72.79</v>
      </c>
    </row>
    <row r="80" ht="16.3" customHeight="1" spans="1:8">
      <c r="A80" s="5" t="s">
        <v>1267</v>
      </c>
      <c r="B80" s="6" t="s">
        <v>2855</v>
      </c>
      <c r="C80" s="6" t="s">
        <v>2856</v>
      </c>
      <c r="D80" s="6" t="s">
        <v>3</v>
      </c>
      <c r="E80" s="5" t="s">
        <v>2841</v>
      </c>
      <c r="F80" s="10">
        <v>41.825</v>
      </c>
      <c r="G80" s="10">
        <v>6.19</v>
      </c>
      <c r="H80" s="9">
        <v>258.9</v>
      </c>
    </row>
    <row r="81" ht="16.3" customHeight="1" spans="1:8">
      <c r="A81" s="5" t="s">
        <v>1277</v>
      </c>
      <c r="B81" s="6" t="s">
        <v>2857</v>
      </c>
      <c r="C81" s="6" t="s">
        <v>2531</v>
      </c>
      <c r="D81" s="6" t="s">
        <v>2858</v>
      </c>
      <c r="E81" s="5" t="s">
        <v>259</v>
      </c>
      <c r="F81" s="10">
        <v>44.18</v>
      </c>
      <c r="G81" s="10">
        <v>246.903</v>
      </c>
      <c r="H81" s="9">
        <v>10908.17</v>
      </c>
    </row>
    <row r="82" ht="16.3" customHeight="1" spans="1:8">
      <c r="A82" s="5" t="s">
        <v>1282</v>
      </c>
      <c r="B82" s="6" t="s">
        <v>2859</v>
      </c>
      <c r="C82" s="6" t="s">
        <v>2860</v>
      </c>
      <c r="D82" s="6" t="s">
        <v>2861</v>
      </c>
      <c r="E82" s="5" t="s">
        <v>259</v>
      </c>
      <c r="F82" s="10">
        <v>88.36</v>
      </c>
      <c r="G82" s="10">
        <v>13.27</v>
      </c>
      <c r="H82" s="9">
        <v>1172.54</v>
      </c>
    </row>
    <row r="83" ht="16.3" customHeight="1" spans="1:8">
      <c r="A83" s="5" t="s">
        <v>1287</v>
      </c>
      <c r="B83" s="6" t="s">
        <v>2859</v>
      </c>
      <c r="C83" s="6" t="s">
        <v>2862</v>
      </c>
      <c r="D83" s="6" t="s">
        <v>2861</v>
      </c>
      <c r="E83" s="5" t="s">
        <v>259</v>
      </c>
      <c r="F83" s="10">
        <v>2.82</v>
      </c>
      <c r="G83" s="10">
        <v>32.28</v>
      </c>
      <c r="H83" s="9">
        <v>91.03</v>
      </c>
    </row>
    <row r="84" ht="16.3" customHeight="1" spans="1:8">
      <c r="A84" s="5" t="s">
        <v>1290</v>
      </c>
      <c r="B84" s="6" t="s">
        <v>2863</v>
      </c>
      <c r="C84" s="6" t="s">
        <v>2864</v>
      </c>
      <c r="D84" s="6" t="s">
        <v>2861</v>
      </c>
      <c r="E84" s="5" t="s">
        <v>259</v>
      </c>
      <c r="F84" s="10">
        <v>91.636</v>
      </c>
      <c r="G84" s="10">
        <v>3.48</v>
      </c>
      <c r="H84" s="9">
        <v>318.89</v>
      </c>
    </row>
    <row r="85" ht="16.3" customHeight="1" spans="1:8">
      <c r="A85" s="5" t="s">
        <v>1298</v>
      </c>
      <c r="B85" s="6" t="s">
        <v>2865</v>
      </c>
      <c r="C85" s="6" t="s">
        <v>2866</v>
      </c>
      <c r="D85" s="6" t="s">
        <v>2867</v>
      </c>
      <c r="E85" s="5" t="s">
        <v>259</v>
      </c>
      <c r="F85" s="8"/>
      <c r="G85" s="8"/>
      <c r="H85" s="8"/>
    </row>
    <row r="86" ht="16.3" customHeight="1" spans="1:8">
      <c r="A86" s="5" t="s">
        <v>1304</v>
      </c>
      <c r="B86" s="6" t="s">
        <v>2868</v>
      </c>
      <c r="C86" s="6" t="s">
        <v>2869</v>
      </c>
      <c r="D86" s="6" t="s">
        <v>3</v>
      </c>
      <c r="E86" s="5" t="s">
        <v>259</v>
      </c>
      <c r="F86" s="10">
        <v>44.622</v>
      </c>
      <c r="G86" s="10">
        <v>4.44</v>
      </c>
      <c r="H86" s="9">
        <v>198.12</v>
      </c>
    </row>
    <row r="87" ht="25.6" customHeight="1" spans="1:8">
      <c r="A87" s="1" t="s">
        <v>2696</v>
      </c>
      <c r="B87" s="1"/>
      <c r="C87" s="1"/>
      <c r="D87" s="1"/>
      <c r="E87" s="1"/>
      <c r="F87" s="1"/>
      <c r="G87" s="1"/>
      <c r="H87" s="1"/>
    </row>
    <row r="88" ht="17.85" customHeight="1" spans="1:8">
      <c r="A88" s="2" t="s">
        <v>3</v>
      </c>
      <c r="B88" s="2"/>
      <c r="C88" s="2"/>
      <c r="D88" s="2"/>
      <c r="E88" s="2"/>
      <c r="F88" s="2"/>
      <c r="G88" s="2"/>
      <c r="H88" s="2"/>
    </row>
    <row r="89" ht="17.05" customHeight="1" spans="1:8">
      <c r="A89" s="3" t="s">
        <v>1</v>
      </c>
      <c r="B89" s="3"/>
      <c r="C89" s="3"/>
      <c r="D89" s="3"/>
      <c r="E89" s="3"/>
      <c r="F89" s="3"/>
      <c r="G89" s="2" t="s">
        <v>2870</v>
      </c>
      <c r="H89" s="2"/>
    </row>
    <row r="90" ht="31" customHeight="1" spans="1:8">
      <c r="A90" s="4" t="s">
        <v>6</v>
      </c>
      <c r="B90" s="4" t="s">
        <v>2698</v>
      </c>
      <c r="C90" s="4" t="s">
        <v>2699</v>
      </c>
      <c r="D90" s="4" t="s">
        <v>2700</v>
      </c>
      <c r="E90" s="4" t="s">
        <v>953</v>
      </c>
      <c r="F90" s="5" t="s">
        <v>2701</v>
      </c>
      <c r="G90" s="4" t="s">
        <v>2702</v>
      </c>
      <c r="H90" s="5" t="s">
        <v>83</v>
      </c>
    </row>
    <row r="91" ht="16.3" customHeight="1" spans="1:8">
      <c r="A91" s="5" t="s">
        <v>1309</v>
      </c>
      <c r="B91" s="6" t="s">
        <v>2871</v>
      </c>
      <c r="C91" s="6" t="s">
        <v>2872</v>
      </c>
      <c r="D91" s="6" t="s">
        <v>2867</v>
      </c>
      <c r="E91" s="5" t="s">
        <v>259</v>
      </c>
      <c r="F91" s="10">
        <v>48.419</v>
      </c>
      <c r="G91" s="10">
        <v>14.44</v>
      </c>
      <c r="H91" s="9">
        <v>699.18</v>
      </c>
    </row>
    <row r="92" ht="16.3" customHeight="1" spans="1:8">
      <c r="A92" s="5" t="s">
        <v>1312</v>
      </c>
      <c r="B92" s="6" t="s">
        <v>2873</v>
      </c>
      <c r="C92" s="6" t="s">
        <v>2874</v>
      </c>
      <c r="D92" s="6" t="s">
        <v>3</v>
      </c>
      <c r="E92" s="5" t="s">
        <v>259</v>
      </c>
      <c r="F92" s="10">
        <v>3.798</v>
      </c>
      <c r="G92" s="10">
        <v>55</v>
      </c>
      <c r="H92" s="9">
        <v>208.87</v>
      </c>
    </row>
    <row r="93" ht="16.3" customHeight="1" spans="1:8">
      <c r="A93" s="5" t="s">
        <v>1315</v>
      </c>
      <c r="B93" s="6" t="s">
        <v>2875</v>
      </c>
      <c r="C93" s="6" t="s">
        <v>2876</v>
      </c>
      <c r="D93" s="6" t="s">
        <v>3</v>
      </c>
      <c r="E93" s="5" t="s">
        <v>334</v>
      </c>
      <c r="F93" s="10">
        <v>44.622</v>
      </c>
      <c r="G93" s="10">
        <v>10</v>
      </c>
      <c r="H93" s="9">
        <v>446.22</v>
      </c>
    </row>
    <row r="94" ht="16.3" customHeight="1" spans="1:8">
      <c r="A94" s="5" t="s">
        <v>1318</v>
      </c>
      <c r="B94" s="6" t="s">
        <v>2877</v>
      </c>
      <c r="C94" s="6" t="s">
        <v>2878</v>
      </c>
      <c r="D94" s="6" t="s">
        <v>3</v>
      </c>
      <c r="E94" s="5" t="s">
        <v>334</v>
      </c>
      <c r="F94" s="10">
        <v>3.798</v>
      </c>
      <c r="G94" s="10">
        <v>12.743</v>
      </c>
      <c r="H94" s="9">
        <v>48.39</v>
      </c>
    </row>
    <row r="95" ht="16.3" customHeight="1" spans="1:8">
      <c r="A95" s="5" t="s">
        <v>1321</v>
      </c>
      <c r="B95" s="6" t="s">
        <v>2877</v>
      </c>
      <c r="C95" s="6" t="s">
        <v>2878</v>
      </c>
      <c r="D95" s="6" t="s">
        <v>3</v>
      </c>
      <c r="E95" s="5" t="s">
        <v>334</v>
      </c>
      <c r="F95" s="8"/>
      <c r="G95" s="8"/>
      <c r="H95" s="8"/>
    </row>
    <row r="96" ht="16.3" customHeight="1" spans="1:8">
      <c r="A96" s="5" t="s">
        <v>1326</v>
      </c>
      <c r="B96" s="6" t="s">
        <v>2879</v>
      </c>
      <c r="C96" s="6" t="s">
        <v>2880</v>
      </c>
      <c r="D96" s="6" t="s">
        <v>2881</v>
      </c>
      <c r="E96" s="5" t="s">
        <v>665</v>
      </c>
      <c r="F96" s="10">
        <v>200.458</v>
      </c>
      <c r="G96" s="10">
        <v>8.85</v>
      </c>
      <c r="H96" s="9">
        <v>1774.05</v>
      </c>
    </row>
    <row r="97" ht="16.3" customHeight="1" spans="1:8">
      <c r="A97" s="5" t="s">
        <v>1331</v>
      </c>
      <c r="B97" s="6" t="s">
        <v>2882</v>
      </c>
      <c r="C97" s="6" t="s">
        <v>2883</v>
      </c>
      <c r="D97" s="6" t="s">
        <v>2881</v>
      </c>
      <c r="E97" s="5" t="s">
        <v>665</v>
      </c>
      <c r="F97" s="10">
        <v>96.344</v>
      </c>
      <c r="G97" s="10">
        <v>10.62</v>
      </c>
      <c r="H97" s="9">
        <v>1023.17</v>
      </c>
    </row>
    <row r="98" ht="16.3" customHeight="1" spans="1:8">
      <c r="A98" s="5" t="s">
        <v>1334</v>
      </c>
      <c r="B98" s="6" t="s">
        <v>2884</v>
      </c>
      <c r="C98" s="6" t="s">
        <v>2885</v>
      </c>
      <c r="D98" s="6" t="s">
        <v>2731</v>
      </c>
      <c r="E98" s="5" t="s">
        <v>189</v>
      </c>
      <c r="F98" s="10">
        <v>0.404</v>
      </c>
      <c r="G98" s="10">
        <v>1.17</v>
      </c>
      <c r="H98" s="9">
        <v>0.47</v>
      </c>
    </row>
    <row r="99" ht="16.3" customHeight="1" spans="1:8">
      <c r="A99" s="5" t="s">
        <v>1337</v>
      </c>
      <c r="B99" s="6" t="s">
        <v>2886</v>
      </c>
      <c r="C99" s="6" t="s">
        <v>2887</v>
      </c>
      <c r="D99" s="6" t="s">
        <v>2888</v>
      </c>
      <c r="E99" s="5" t="s">
        <v>665</v>
      </c>
      <c r="F99" s="10">
        <v>13.231</v>
      </c>
      <c r="G99" s="10">
        <v>6.73</v>
      </c>
      <c r="H99" s="9">
        <v>89.05</v>
      </c>
    </row>
    <row r="100" ht="16.3" customHeight="1" spans="1:8">
      <c r="A100" s="5" t="s">
        <v>1342</v>
      </c>
      <c r="B100" s="6" t="s">
        <v>2889</v>
      </c>
      <c r="C100" s="6" t="s">
        <v>2890</v>
      </c>
      <c r="D100" s="6" t="s">
        <v>3</v>
      </c>
      <c r="E100" s="5" t="s">
        <v>665</v>
      </c>
      <c r="F100" s="10">
        <v>101.036</v>
      </c>
      <c r="G100" s="10">
        <v>3.91</v>
      </c>
      <c r="H100" s="9">
        <v>395.05</v>
      </c>
    </row>
    <row r="101" ht="16.3" customHeight="1" spans="1:8">
      <c r="A101" s="5" t="s">
        <v>1347</v>
      </c>
      <c r="B101" s="6" t="s">
        <v>2891</v>
      </c>
      <c r="C101" s="6" t="s">
        <v>2892</v>
      </c>
      <c r="D101" s="6" t="s">
        <v>2893</v>
      </c>
      <c r="E101" s="5" t="s">
        <v>259</v>
      </c>
      <c r="F101" s="10">
        <v>10.624</v>
      </c>
      <c r="G101" s="10">
        <v>5.13</v>
      </c>
      <c r="H101" s="9">
        <v>54.5</v>
      </c>
    </row>
    <row r="102" ht="16.3" customHeight="1" spans="1:8">
      <c r="A102" s="5" t="s">
        <v>1352</v>
      </c>
      <c r="B102" s="6" t="s">
        <v>2894</v>
      </c>
      <c r="C102" s="6" t="s">
        <v>2892</v>
      </c>
      <c r="D102" s="6" t="s">
        <v>2895</v>
      </c>
      <c r="E102" s="5" t="s">
        <v>259</v>
      </c>
      <c r="F102" s="10">
        <v>1.794</v>
      </c>
      <c r="G102" s="10">
        <v>7.43</v>
      </c>
      <c r="H102" s="9">
        <v>13.33</v>
      </c>
    </row>
    <row r="103" ht="16.3" customHeight="1" spans="1:8">
      <c r="A103" s="5" t="s">
        <v>1357</v>
      </c>
      <c r="B103" s="6" t="s">
        <v>2896</v>
      </c>
      <c r="C103" s="6" t="s">
        <v>2892</v>
      </c>
      <c r="D103" s="6" t="s">
        <v>2897</v>
      </c>
      <c r="E103" s="5" t="s">
        <v>2898</v>
      </c>
      <c r="F103" s="10">
        <v>9.181</v>
      </c>
      <c r="G103" s="10">
        <v>8.85</v>
      </c>
      <c r="H103" s="9">
        <v>81.26</v>
      </c>
    </row>
    <row r="104" ht="16.3" customHeight="1" spans="1:8">
      <c r="A104" s="5" t="s">
        <v>1361</v>
      </c>
      <c r="B104" s="6" t="s">
        <v>2899</v>
      </c>
      <c r="C104" s="6" t="s">
        <v>2892</v>
      </c>
      <c r="D104" s="6" t="s">
        <v>2900</v>
      </c>
      <c r="E104" s="5" t="s">
        <v>259</v>
      </c>
      <c r="F104" s="10">
        <v>4.656</v>
      </c>
      <c r="G104" s="10">
        <v>10.35</v>
      </c>
      <c r="H104" s="9">
        <v>48.19</v>
      </c>
    </row>
    <row r="105" ht="16.3" customHeight="1" spans="1:8">
      <c r="A105" s="5" t="s">
        <v>1364</v>
      </c>
      <c r="B105" s="6" t="s">
        <v>2901</v>
      </c>
      <c r="C105" s="6" t="s">
        <v>2892</v>
      </c>
      <c r="D105" s="6" t="s">
        <v>2902</v>
      </c>
      <c r="E105" s="5" t="s">
        <v>259</v>
      </c>
      <c r="F105" s="10">
        <v>4.467</v>
      </c>
      <c r="G105" s="10">
        <v>11.68</v>
      </c>
      <c r="H105" s="9">
        <v>52.17</v>
      </c>
    </row>
    <row r="106" ht="16.3" customHeight="1" spans="1:8">
      <c r="A106" s="5" t="s">
        <v>1367</v>
      </c>
      <c r="B106" s="6" t="s">
        <v>2903</v>
      </c>
      <c r="C106" s="6" t="s">
        <v>2904</v>
      </c>
      <c r="D106" s="6" t="s">
        <v>3</v>
      </c>
      <c r="E106" s="5" t="s">
        <v>259</v>
      </c>
      <c r="F106" s="10">
        <v>42.244</v>
      </c>
      <c r="G106" s="10">
        <v>3.56</v>
      </c>
      <c r="H106" s="9">
        <v>150.39</v>
      </c>
    </row>
    <row r="107" ht="16.3" customHeight="1" spans="1:8">
      <c r="A107" s="5" t="s">
        <v>1373</v>
      </c>
      <c r="B107" s="6" t="s">
        <v>2905</v>
      </c>
      <c r="C107" s="6" t="s">
        <v>2906</v>
      </c>
      <c r="D107" s="6" t="s">
        <v>2907</v>
      </c>
      <c r="E107" s="5" t="s">
        <v>259</v>
      </c>
      <c r="F107" s="10">
        <v>0.658</v>
      </c>
      <c r="G107" s="10">
        <v>17.79</v>
      </c>
      <c r="H107" s="9">
        <v>11.71</v>
      </c>
    </row>
    <row r="108" ht="16.3" customHeight="1" spans="1:8">
      <c r="A108" s="5" t="s">
        <v>1376</v>
      </c>
      <c r="B108" s="6" t="s">
        <v>2908</v>
      </c>
      <c r="C108" s="6" t="s">
        <v>2906</v>
      </c>
      <c r="D108" s="6" t="s">
        <v>2909</v>
      </c>
      <c r="E108" s="5" t="s">
        <v>259</v>
      </c>
      <c r="F108" s="10">
        <v>1.805</v>
      </c>
      <c r="G108" s="10">
        <v>31.13</v>
      </c>
      <c r="H108" s="9">
        <v>56.18</v>
      </c>
    </row>
    <row r="109" ht="16.3" customHeight="1" spans="1:8">
      <c r="A109" s="5" t="s">
        <v>1379</v>
      </c>
      <c r="B109" s="6" t="s">
        <v>2910</v>
      </c>
      <c r="C109" s="6" t="s">
        <v>2911</v>
      </c>
      <c r="D109" s="6" t="s">
        <v>3</v>
      </c>
      <c r="E109" s="5" t="s">
        <v>2841</v>
      </c>
      <c r="F109" s="10">
        <v>39.794</v>
      </c>
      <c r="G109" s="10">
        <v>1.64</v>
      </c>
      <c r="H109" s="9">
        <v>65.26</v>
      </c>
    </row>
    <row r="110" ht="16.3" customHeight="1" spans="1:8">
      <c r="A110" s="5" t="s">
        <v>1382</v>
      </c>
      <c r="B110" s="6" t="s">
        <v>2912</v>
      </c>
      <c r="C110" s="6" t="s">
        <v>2913</v>
      </c>
      <c r="D110" s="6" t="s">
        <v>2731</v>
      </c>
      <c r="E110" s="5" t="s">
        <v>2914</v>
      </c>
      <c r="F110" s="10">
        <v>146.872</v>
      </c>
      <c r="G110" s="10">
        <v>0.44</v>
      </c>
      <c r="H110" s="9">
        <v>64.62</v>
      </c>
    </row>
    <row r="111" ht="16.3" customHeight="1" spans="1:8">
      <c r="A111" s="5" t="s">
        <v>1387</v>
      </c>
      <c r="B111" s="6" t="s">
        <v>2915</v>
      </c>
      <c r="C111" s="6" t="s">
        <v>2916</v>
      </c>
      <c r="D111" s="6" t="s">
        <v>3</v>
      </c>
      <c r="E111" s="5" t="s">
        <v>2914</v>
      </c>
      <c r="F111" s="10">
        <v>37.864</v>
      </c>
      <c r="G111" s="10">
        <v>0.23</v>
      </c>
      <c r="H111" s="9">
        <v>8.71</v>
      </c>
    </row>
    <row r="112" ht="16.3" customHeight="1" spans="1:8">
      <c r="A112" s="5" t="s">
        <v>1392</v>
      </c>
      <c r="B112" s="6" t="s">
        <v>2917</v>
      </c>
      <c r="C112" s="6" t="s">
        <v>2918</v>
      </c>
      <c r="D112" s="6" t="s">
        <v>2919</v>
      </c>
      <c r="E112" s="5" t="s">
        <v>2920</v>
      </c>
      <c r="F112" s="10">
        <v>0.044</v>
      </c>
      <c r="G112" s="10">
        <v>2.12</v>
      </c>
      <c r="H112" s="9">
        <v>0.09</v>
      </c>
    </row>
    <row r="113" ht="16.3" customHeight="1" spans="1:8">
      <c r="A113" s="5" t="s">
        <v>1395</v>
      </c>
      <c r="B113" s="6" t="s">
        <v>2921</v>
      </c>
      <c r="C113" s="6" t="s">
        <v>2918</v>
      </c>
      <c r="D113" s="6" t="s">
        <v>2922</v>
      </c>
      <c r="E113" s="5" t="s">
        <v>2920</v>
      </c>
      <c r="F113" s="10">
        <v>0.085</v>
      </c>
      <c r="G113" s="10">
        <v>15.04</v>
      </c>
      <c r="H113" s="9">
        <v>1.28</v>
      </c>
    </row>
    <row r="114" ht="16.3" customHeight="1" spans="1:8">
      <c r="A114" s="5" t="s">
        <v>1398</v>
      </c>
      <c r="B114" s="6" t="s">
        <v>2923</v>
      </c>
      <c r="C114" s="6" t="s">
        <v>2924</v>
      </c>
      <c r="D114" s="6" t="s">
        <v>2919</v>
      </c>
      <c r="E114" s="5" t="s">
        <v>2920</v>
      </c>
      <c r="F114" s="10">
        <v>2.523</v>
      </c>
      <c r="G114" s="10">
        <v>2.11</v>
      </c>
      <c r="H114" s="9">
        <v>5.32</v>
      </c>
    </row>
    <row r="115" ht="16.3" customHeight="1" spans="1:8">
      <c r="A115" s="5" t="s">
        <v>1409</v>
      </c>
      <c r="B115" s="6" t="s">
        <v>2925</v>
      </c>
      <c r="C115" s="6" t="s">
        <v>2924</v>
      </c>
      <c r="D115" s="6" t="s">
        <v>2922</v>
      </c>
      <c r="E115" s="5" t="s">
        <v>2920</v>
      </c>
      <c r="F115" s="10">
        <v>7.056</v>
      </c>
      <c r="G115" s="10">
        <v>8.88</v>
      </c>
      <c r="H115" s="9">
        <v>62.66</v>
      </c>
    </row>
    <row r="116" ht="27.9" customHeight="1" spans="1:8">
      <c r="A116" s="5" t="s">
        <v>1414</v>
      </c>
      <c r="B116" s="6" t="s">
        <v>2926</v>
      </c>
      <c r="C116" s="6" t="s">
        <v>2927</v>
      </c>
      <c r="D116" s="6" t="s">
        <v>2928</v>
      </c>
      <c r="E116" s="5" t="s">
        <v>259</v>
      </c>
      <c r="F116" s="10">
        <v>1642.884</v>
      </c>
      <c r="G116" s="10">
        <v>0.04</v>
      </c>
      <c r="H116" s="9">
        <v>65.72</v>
      </c>
    </row>
    <row r="117" ht="16.3" customHeight="1" spans="1:8">
      <c r="A117" s="5" t="s">
        <v>1417</v>
      </c>
      <c r="B117" s="6" t="s">
        <v>2929</v>
      </c>
      <c r="C117" s="6" t="s">
        <v>2930</v>
      </c>
      <c r="D117" s="6" t="s">
        <v>3</v>
      </c>
      <c r="E117" s="5" t="s">
        <v>2931</v>
      </c>
      <c r="F117" s="10">
        <v>12.393</v>
      </c>
      <c r="G117" s="10">
        <v>0.88</v>
      </c>
      <c r="H117" s="9">
        <v>10.91</v>
      </c>
    </row>
    <row r="118" ht="16.3" customHeight="1" spans="1:8">
      <c r="A118" s="5" t="s">
        <v>1420</v>
      </c>
      <c r="B118" s="6" t="s">
        <v>2932</v>
      </c>
      <c r="C118" s="6" t="s">
        <v>2930</v>
      </c>
      <c r="D118" s="6" t="s">
        <v>2933</v>
      </c>
      <c r="E118" s="5" t="s">
        <v>2931</v>
      </c>
      <c r="F118" s="10">
        <v>2.047</v>
      </c>
      <c r="G118" s="10">
        <v>0.81</v>
      </c>
      <c r="H118" s="9">
        <v>1.66</v>
      </c>
    </row>
    <row r="119" ht="16.3" customHeight="1" spans="1:8">
      <c r="A119" s="5" t="s">
        <v>1425</v>
      </c>
      <c r="B119" s="6" t="s">
        <v>2934</v>
      </c>
      <c r="C119" s="6" t="s">
        <v>2935</v>
      </c>
      <c r="D119" s="6" t="s">
        <v>2936</v>
      </c>
      <c r="E119" s="5" t="s">
        <v>2920</v>
      </c>
      <c r="F119" s="10">
        <v>7.134</v>
      </c>
      <c r="G119" s="10">
        <v>0.98</v>
      </c>
      <c r="H119" s="9">
        <v>6.99</v>
      </c>
    </row>
    <row r="120" ht="16.3" customHeight="1" spans="1:8">
      <c r="A120" s="5" t="s">
        <v>1428</v>
      </c>
      <c r="B120" s="6" t="s">
        <v>2937</v>
      </c>
      <c r="C120" s="6" t="s">
        <v>2938</v>
      </c>
      <c r="D120" s="6" t="s">
        <v>2731</v>
      </c>
      <c r="E120" s="5" t="s">
        <v>665</v>
      </c>
      <c r="F120" s="10">
        <v>2.62</v>
      </c>
      <c r="G120" s="10">
        <v>7.1</v>
      </c>
      <c r="H120" s="9">
        <v>18.6</v>
      </c>
    </row>
    <row r="121" ht="16.3" customHeight="1" spans="1:8">
      <c r="A121" s="5" t="s">
        <v>1431</v>
      </c>
      <c r="B121" s="6" t="s">
        <v>2939</v>
      </c>
      <c r="C121" s="6" t="s">
        <v>2938</v>
      </c>
      <c r="D121" s="6" t="s">
        <v>2940</v>
      </c>
      <c r="E121" s="5" t="s">
        <v>665</v>
      </c>
      <c r="F121" s="10">
        <v>30.328</v>
      </c>
      <c r="G121" s="10">
        <v>7.1</v>
      </c>
      <c r="H121" s="9">
        <v>215.33</v>
      </c>
    </row>
    <row r="122" ht="16.3" customHeight="1" spans="1:8">
      <c r="A122" s="5" t="s">
        <v>1434</v>
      </c>
      <c r="B122" s="6" t="s">
        <v>2941</v>
      </c>
      <c r="C122" s="6" t="s">
        <v>2942</v>
      </c>
      <c r="D122" s="6" t="s">
        <v>2943</v>
      </c>
      <c r="E122" s="5" t="s">
        <v>2920</v>
      </c>
      <c r="F122" s="10">
        <v>29.279</v>
      </c>
      <c r="G122" s="10">
        <v>195.58</v>
      </c>
      <c r="H122" s="9">
        <v>5726.34</v>
      </c>
    </row>
    <row r="123" ht="16.3" customHeight="1" spans="1:8">
      <c r="A123" s="5" t="s">
        <v>1442</v>
      </c>
      <c r="B123" s="6" t="s">
        <v>2944</v>
      </c>
      <c r="C123" s="6" t="s">
        <v>2945</v>
      </c>
      <c r="D123" s="6" t="s">
        <v>3</v>
      </c>
      <c r="E123" s="5" t="s">
        <v>665</v>
      </c>
      <c r="F123" s="10">
        <v>5.568</v>
      </c>
      <c r="G123" s="10">
        <v>42.48</v>
      </c>
      <c r="H123" s="9">
        <v>236.52</v>
      </c>
    </row>
    <row r="124" ht="16.3" customHeight="1" spans="1:8">
      <c r="A124" s="5" t="s">
        <v>1450</v>
      </c>
      <c r="B124" s="6" t="s">
        <v>2946</v>
      </c>
      <c r="C124" s="6" t="s">
        <v>2947</v>
      </c>
      <c r="D124" s="6" t="s">
        <v>2948</v>
      </c>
      <c r="E124" s="5" t="s">
        <v>665</v>
      </c>
      <c r="F124" s="10">
        <v>0.411</v>
      </c>
      <c r="G124" s="10">
        <v>13.82</v>
      </c>
      <c r="H124" s="9">
        <v>5.68</v>
      </c>
    </row>
    <row r="125" ht="16.3" customHeight="1" spans="1:8">
      <c r="A125" s="5" t="s">
        <v>1457</v>
      </c>
      <c r="B125" s="6" t="s">
        <v>2949</v>
      </c>
      <c r="C125" s="6" t="s">
        <v>2950</v>
      </c>
      <c r="D125" s="6" t="s">
        <v>3</v>
      </c>
      <c r="E125" s="5" t="s">
        <v>665</v>
      </c>
      <c r="F125" s="10">
        <v>57.582</v>
      </c>
      <c r="G125" s="10">
        <v>4.82</v>
      </c>
      <c r="H125" s="9">
        <v>277.55</v>
      </c>
    </row>
    <row r="126" ht="16.3" customHeight="1" spans="1:8">
      <c r="A126" s="5" t="s">
        <v>1467</v>
      </c>
      <c r="B126" s="6" t="s">
        <v>2951</v>
      </c>
      <c r="C126" s="6" t="s">
        <v>2952</v>
      </c>
      <c r="D126" s="6" t="s">
        <v>2731</v>
      </c>
      <c r="E126" s="5" t="s">
        <v>665</v>
      </c>
      <c r="F126" s="10">
        <v>0.846</v>
      </c>
      <c r="G126" s="10">
        <v>4.48</v>
      </c>
      <c r="H126" s="9">
        <v>3.79</v>
      </c>
    </row>
    <row r="127" ht="16.3" customHeight="1" spans="1:8">
      <c r="A127" s="5" t="s">
        <v>1478</v>
      </c>
      <c r="B127" s="6" t="s">
        <v>2953</v>
      </c>
      <c r="C127" s="6" t="s">
        <v>2954</v>
      </c>
      <c r="D127" s="6" t="s">
        <v>3</v>
      </c>
      <c r="E127" s="5" t="s">
        <v>665</v>
      </c>
      <c r="F127" s="10">
        <v>1.895</v>
      </c>
      <c r="G127" s="10">
        <v>6.11</v>
      </c>
      <c r="H127" s="9">
        <v>11.58</v>
      </c>
    </row>
    <row r="128" ht="16.3" customHeight="1" spans="1:8">
      <c r="A128" s="5" t="s">
        <v>1480</v>
      </c>
      <c r="B128" s="6" t="s">
        <v>2955</v>
      </c>
      <c r="C128" s="6" t="s">
        <v>2956</v>
      </c>
      <c r="D128" s="6" t="s">
        <v>2957</v>
      </c>
      <c r="E128" s="5" t="s">
        <v>665</v>
      </c>
      <c r="F128" s="10">
        <v>537.767</v>
      </c>
      <c r="G128" s="10">
        <v>0.389</v>
      </c>
      <c r="H128" s="9">
        <v>209.19</v>
      </c>
    </row>
    <row r="129" ht="16.3" customHeight="1" spans="1:8">
      <c r="A129" s="5" t="s">
        <v>1483</v>
      </c>
      <c r="B129" s="6" t="s">
        <v>2955</v>
      </c>
      <c r="C129" s="6" t="s">
        <v>2956</v>
      </c>
      <c r="D129" s="6" t="s">
        <v>2957</v>
      </c>
      <c r="E129" s="5" t="s">
        <v>665</v>
      </c>
      <c r="F129" s="10">
        <v>911.204</v>
      </c>
      <c r="G129" s="10">
        <v>0.404</v>
      </c>
      <c r="H129" s="9">
        <v>368.13</v>
      </c>
    </row>
    <row r="130" ht="25.6" customHeight="1" spans="1:8">
      <c r="A130" s="1" t="s">
        <v>2696</v>
      </c>
      <c r="B130" s="1"/>
      <c r="C130" s="1"/>
      <c r="D130" s="1"/>
      <c r="E130" s="1"/>
      <c r="F130" s="1"/>
      <c r="G130" s="1"/>
      <c r="H130" s="1"/>
    </row>
    <row r="131" ht="17.85" customHeight="1" spans="1:8">
      <c r="A131" s="2" t="s">
        <v>3</v>
      </c>
      <c r="B131" s="2"/>
      <c r="C131" s="2"/>
      <c r="D131" s="2"/>
      <c r="E131" s="2"/>
      <c r="F131" s="2"/>
      <c r="G131" s="2"/>
      <c r="H131" s="2"/>
    </row>
    <row r="132" ht="17.05" customHeight="1" spans="1:8">
      <c r="A132" s="3" t="s">
        <v>1</v>
      </c>
      <c r="B132" s="3"/>
      <c r="C132" s="3"/>
      <c r="D132" s="3"/>
      <c r="E132" s="3"/>
      <c r="F132" s="3"/>
      <c r="G132" s="2" t="s">
        <v>2958</v>
      </c>
      <c r="H132" s="2"/>
    </row>
    <row r="133" ht="31" customHeight="1" spans="1:8">
      <c r="A133" s="4" t="s">
        <v>6</v>
      </c>
      <c r="B133" s="4" t="s">
        <v>2698</v>
      </c>
      <c r="C133" s="4" t="s">
        <v>2699</v>
      </c>
      <c r="D133" s="4" t="s">
        <v>2700</v>
      </c>
      <c r="E133" s="4" t="s">
        <v>953</v>
      </c>
      <c r="F133" s="5" t="s">
        <v>2701</v>
      </c>
      <c r="G133" s="4" t="s">
        <v>2702</v>
      </c>
      <c r="H133" s="5" t="s">
        <v>83</v>
      </c>
    </row>
    <row r="134" ht="27.9" customHeight="1" spans="1:8">
      <c r="A134" s="5" t="s">
        <v>1485</v>
      </c>
      <c r="B134" s="6" t="s">
        <v>2955</v>
      </c>
      <c r="C134" s="6" t="s">
        <v>2956</v>
      </c>
      <c r="D134" s="6" t="s">
        <v>2957</v>
      </c>
      <c r="E134" s="5" t="s">
        <v>665</v>
      </c>
      <c r="F134" s="10">
        <v>1317.577</v>
      </c>
      <c r="G134" s="10">
        <v>0.388</v>
      </c>
      <c r="H134" s="9">
        <v>511.22</v>
      </c>
    </row>
    <row r="135" ht="16.3" customHeight="1" spans="1:8">
      <c r="A135" s="5" t="s">
        <v>1487</v>
      </c>
      <c r="B135" s="6" t="s">
        <v>2959</v>
      </c>
      <c r="C135" s="6" t="s">
        <v>2960</v>
      </c>
      <c r="D135" s="6" t="s">
        <v>2957</v>
      </c>
      <c r="E135" s="5" t="s">
        <v>665</v>
      </c>
      <c r="F135" s="10">
        <v>112.465</v>
      </c>
      <c r="G135" s="10">
        <v>0.404</v>
      </c>
      <c r="H135" s="9">
        <v>45.44</v>
      </c>
    </row>
    <row r="136" ht="16.3" customHeight="1" spans="1:8">
      <c r="A136" s="5" t="s">
        <v>1489</v>
      </c>
      <c r="B136" s="6" t="s">
        <v>2959</v>
      </c>
      <c r="C136" s="6" t="s">
        <v>2960</v>
      </c>
      <c r="D136" s="6" t="s">
        <v>2957</v>
      </c>
      <c r="E136" s="5" t="s">
        <v>665</v>
      </c>
      <c r="F136" s="10">
        <v>34.189</v>
      </c>
      <c r="G136" s="10">
        <v>0.388</v>
      </c>
      <c r="H136" s="9">
        <v>13.27</v>
      </c>
    </row>
    <row r="137" ht="27.9" customHeight="1" spans="1:8">
      <c r="A137" s="5" t="s">
        <v>1491</v>
      </c>
      <c r="B137" s="6" t="s">
        <v>2961</v>
      </c>
      <c r="C137" s="6" t="s">
        <v>2960</v>
      </c>
      <c r="D137" s="6" t="s">
        <v>2962</v>
      </c>
      <c r="E137" s="5" t="s">
        <v>665</v>
      </c>
      <c r="F137" s="10">
        <v>2110.15</v>
      </c>
      <c r="G137" s="10">
        <v>0.439</v>
      </c>
      <c r="H137" s="9">
        <v>926.36</v>
      </c>
    </row>
    <row r="138" ht="16.3" customHeight="1" spans="1:8">
      <c r="A138" s="5" t="s">
        <v>1494</v>
      </c>
      <c r="B138" s="6" t="s">
        <v>2961</v>
      </c>
      <c r="C138" s="6" t="s">
        <v>2960</v>
      </c>
      <c r="D138" s="6" t="s">
        <v>2962</v>
      </c>
      <c r="E138" s="5" t="s">
        <v>665</v>
      </c>
      <c r="F138" s="10">
        <v>5.55</v>
      </c>
      <c r="G138" s="10">
        <v>0.423</v>
      </c>
      <c r="H138" s="9">
        <v>2.35</v>
      </c>
    </row>
    <row r="139" ht="27.9" customHeight="1" spans="1:8">
      <c r="A139" s="5" t="s">
        <v>1497</v>
      </c>
      <c r="B139" s="6" t="s">
        <v>2963</v>
      </c>
      <c r="C139" s="6" t="s">
        <v>2964</v>
      </c>
      <c r="D139" s="6" t="s">
        <v>2962</v>
      </c>
      <c r="E139" s="5" t="s">
        <v>665</v>
      </c>
      <c r="F139" s="10">
        <v>48239.679</v>
      </c>
      <c r="G139" s="10">
        <v>0.422</v>
      </c>
      <c r="H139" s="9">
        <v>20357.14</v>
      </c>
    </row>
    <row r="140" ht="16.3" customHeight="1" spans="1:8">
      <c r="A140" s="5" t="s">
        <v>1500</v>
      </c>
      <c r="B140" s="6" t="s">
        <v>2963</v>
      </c>
      <c r="C140" s="6" t="s">
        <v>2964</v>
      </c>
      <c r="D140" s="6" t="s">
        <v>2962</v>
      </c>
      <c r="E140" s="5" t="s">
        <v>665</v>
      </c>
      <c r="F140" s="10">
        <v>133.062</v>
      </c>
      <c r="G140" s="10">
        <v>0.406</v>
      </c>
      <c r="H140" s="9">
        <v>54.02</v>
      </c>
    </row>
    <row r="141" ht="16.3" customHeight="1" spans="1:8">
      <c r="A141" s="5" t="s">
        <v>1504</v>
      </c>
      <c r="B141" s="6" t="s">
        <v>2965</v>
      </c>
      <c r="C141" s="6" t="s">
        <v>2966</v>
      </c>
      <c r="D141" s="6" t="s">
        <v>3</v>
      </c>
      <c r="E141" s="5" t="s">
        <v>103</v>
      </c>
      <c r="F141" s="10">
        <v>5.747</v>
      </c>
      <c r="G141" s="10">
        <v>305.83</v>
      </c>
      <c r="H141" s="9">
        <v>1757.51</v>
      </c>
    </row>
    <row r="142" ht="16.3" customHeight="1" spans="1:8">
      <c r="A142" s="5" t="s">
        <v>1507</v>
      </c>
      <c r="B142" s="6" t="s">
        <v>2967</v>
      </c>
      <c r="C142" s="6" t="s">
        <v>2968</v>
      </c>
      <c r="D142" s="6" t="s">
        <v>2969</v>
      </c>
      <c r="E142" s="5" t="s">
        <v>103</v>
      </c>
      <c r="F142" s="10">
        <v>1.359</v>
      </c>
      <c r="G142" s="10">
        <v>203.88</v>
      </c>
      <c r="H142" s="9">
        <v>277.08</v>
      </c>
    </row>
    <row r="143" ht="16.3" customHeight="1" spans="1:8">
      <c r="A143" s="5" t="s">
        <v>1512</v>
      </c>
      <c r="B143" s="6" t="s">
        <v>2967</v>
      </c>
      <c r="C143" s="6" t="s">
        <v>2968</v>
      </c>
      <c r="D143" s="6" t="s">
        <v>2969</v>
      </c>
      <c r="E143" s="5" t="s">
        <v>103</v>
      </c>
      <c r="F143" s="10">
        <v>4.669</v>
      </c>
      <c r="G143" s="10">
        <v>205.92</v>
      </c>
      <c r="H143" s="9">
        <v>961.54</v>
      </c>
    </row>
    <row r="144" ht="16.3" customHeight="1" spans="1:8">
      <c r="A144" s="5" t="s">
        <v>1517</v>
      </c>
      <c r="B144" s="6" t="s">
        <v>2970</v>
      </c>
      <c r="C144" s="6" t="s">
        <v>2971</v>
      </c>
      <c r="D144" s="6" t="s">
        <v>2969</v>
      </c>
      <c r="E144" s="5" t="s">
        <v>103</v>
      </c>
      <c r="F144" s="10">
        <v>0.32</v>
      </c>
      <c r="G144" s="10">
        <v>205.92</v>
      </c>
      <c r="H144" s="9">
        <v>65.99</v>
      </c>
    </row>
    <row r="145" ht="16.3" customHeight="1" spans="1:8">
      <c r="A145" s="5" t="s">
        <v>1523</v>
      </c>
      <c r="B145" s="6" t="s">
        <v>2972</v>
      </c>
      <c r="C145" s="6" t="s">
        <v>2973</v>
      </c>
      <c r="D145" s="6" t="s">
        <v>3</v>
      </c>
      <c r="E145" s="5" t="s">
        <v>103</v>
      </c>
      <c r="F145" s="10">
        <v>2.786</v>
      </c>
      <c r="G145" s="10">
        <v>154.93</v>
      </c>
      <c r="H145" s="9">
        <v>431.61</v>
      </c>
    </row>
    <row r="146" ht="16.3" customHeight="1" spans="1:8">
      <c r="A146" s="5" t="s">
        <v>1526</v>
      </c>
      <c r="B146" s="6" t="s">
        <v>2974</v>
      </c>
      <c r="C146" s="6" t="s">
        <v>2973</v>
      </c>
      <c r="D146" s="6" t="s">
        <v>3</v>
      </c>
      <c r="E146" s="5" t="s">
        <v>665</v>
      </c>
      <c r="F146" s="10">
        <v>4.294</v>
      </c>
      <c r="G146" s="10">
        <v>0.091</v>
      </c>
      <c r="H146" s="9">
        <v>0.39</v>
      </c>
    </row>
    <row r="147" ht="16.3" customHeight="1" spans="1:8">
      <c r="A147" s="5" t="s">
        <v>1529</v>
      </c>
      <c r="B147" s="6" t="s">
        <v>2974</v>
      </c>
      <c r="C147" s="6" t="s">
        <v>2973</v>
      </c>
      <c r="D147" s="6" t="s">
        <v>3</v>
      </c>
      <c r="E147" s="5" t="s">
        <v>665</v>
      </c>
      <c r="F147" s="10">
        <v>73.393</v>
      </c>
      <c r="G147" s="10">
        <v>0.097</v>
      </c>
      <c r="H147" s="9">
        <v>7.1</v>
      </c>
    </row>
    <row r="148" ht="16.3" customHeight="1" spans="1:8">
      <c r="A148" s="5" t="s">
        <v>1533</v>
      </c>
      <c r="B148" s="6" t="s">
        <v>2975</v>
      </c>
      <c r="C148" s="6" t="s">
        <v>2976</v>
      </c>
      <c r="D148" s="6" t="s">
        <v>3</v>
      </c>
      <c r="E148" s="5" t="s">
        <v>103</v>
      </c>
      <c r="F148" s="10">
        <v>0.618</v>
      </c>
      <c r="G148" s="10">
        <v>145.13</v>
      </c>
      <c r="H148" s="9">
        <v>89.65</v>
      </c>
    </row>
    <row r="149" ht="16.3" customHeight="1" spans="1:8">
      <c r="A149" s="5" t="s">
        <v>1536</v>
      </c>
      <c r="B149" s="6" t="s">
        <v>2975</v>
      </c>
      <c r="C149" s="6" t="s">
        <v>2976</v>
      </c>
      <c r="D149" s="6" t="s">
        <v>3</v>
      </c>
      <c r="E149" s="5" t="s">
        <v>103</v>
      </c>
      <c r="F149" s="10">
        <v>102.793</v>
      </c>
      <c r="G149" s="10">
        <v>154.93</v>
      </c>
      <c r="H149" s="9">
        <v>15925.67</v>
      </c>
    </row>
    <row r="150" ht="16.3" customHeight="1" spans="1:8">
      <c r="A150" s="5" t="s">
        <v>1539</v>
      </c>
      <c r="B150" s="6" t="s">
        <v>2977</v>
      </c>
      <c r="C150" s="6" t="s">
        <v>2978</v>
      </c>
      <c r="D150" s="6" t="s">
        <v>2979</v>
      </c>
      <c r="E150" s="5" t="s">
        <v>103</v>
      </c>
      <c r="F150" s="10">
        <v>7.43</v>
      </c>
      <c r="G150" s="10">
        <v>113.75</v>
      </c>
      <c r="H150" s="9">
        <v>845.18</v>
      </c>
    </row>
    <row r="151" ht="16.3" customHeight="1" spans="1:8">
      <c r="A151" s="5" t="s">
        <v>1542</v>
      </c>
      <c r="B151" s="6" t="s">
        <v>2980</v>
      </c>
      <c r="C151" s="6" t="s">
        <v>2981</v>
      </c>
      <c r="D151" s="6" t="s">
        <v>2982</v>
      </c>
      <c r="E151" s="5" t="s">
        <v>103</v>
      </c>
      <c r="F151" s="10">
        <v>10.685</v>
      </c>
      <c r="G151" s="10">
        <v>115.21</v>
      </c>
      <c r="H151" s="9">
        <v>1231.06</v>
      </c>
    </row>
    <row r="152" ht="16.3" customHeight="1" spans="1:8">
      <c r="A152" s="5" t="s">
        <v>1544</v>
      </c>
      <c r="B152" s="6" t="s">
        <v>2983</v>
      </c>
      <c r="C152" s="6" t="s">
        <v>2984</v>
      </c>
      <c r="D152" s="6" t="s">
        <v>2985</v>
      </c>
      <c r="E152" s="5" t="s">
        <v>665</v>
      </c>
      <c r="F152" s="10">
        <v>17.224</v>
      </c>
      <c r="G152" s="10">
        <v>0.18</v>
      </c>
      <c r="H152" s="9">
        <v>3.1</v>
      </c>
    </row>
    <row r="153" ht="16.3" customHeight="1" spans="1:8">
      <c r="A153" s="5" t="s">
        <v>1547</v>
      </c>
      <c r="B153" s="6" t="s">
        <v>2986</v>
      </c>
      <c r="C153" s="6" t="s">
        <v>2987</v>
      </c>
      <c r="D153" s="6" t="s">
        <v>3</v>
      </c>
      <c r="E153" s="5" t="s">
        <v>103</v>
      </c>
      <c r="F153" s="10">
        <v>0.415</v>
      </c>
      <c r="G153" s="10">
        <v>659</v>
      </c>
      <c r="H153" s="9">
        <v>273.64</v>
      </c>
    </row>
    <row r="154" ht="16.3" customHeight="1" spans="1:8">
      <c r="A154" s="5" t="s">
        <v>1550</v>
      </c>
      <c r="B154" s="6" t="s">
        <v>2988</v>
      </c>
      <c r="C154" s="6" t="s">
        <v>2989</v>
      </c>
      <c r="D154" s="6" t="s">
        <v>3</v>
      </c>
      <c r="E154" s="5" t="s">
        <v>103</v>
      </c>
      <c r="F154" s="10">
        <v>0.22</v>
      </c>
      <c r="G154" s="10">
        <v>29.01</v>
      </c>
      <c r="H154" s="9">
        <v>6.39</v>
      </c>
    </row>
    <row r="155" ht="27.9" customHeight="1" spans="1:8">
      <c r="A155" s="5" t="s">
        <v>1553</v>
      </c>
      <c r="B155" s="6" t="s">
        <v>2990</v>
      </c>
      <c r="C155" s="6" t="s">
        <v>2991</v>
      </c>
      <c r="D155" s="6" t="s">
        <v>2992</v>
      </c>
      <c r="E155" s="5" t="s">
        <v>2993</v>
      </c>
      <c r="F155" s="10">
        <v>1798.44</v>
      </c>
      <c r="G155" s="10">
        <v>0.35</v>
      </c>
      <c r="H155" s="9">
        <v>629.45</v>
      </c>
    </row>
    <row r="156" ht="16.3" customHeight="1" spans="1:8">
      <c r="A156" s="5" t="s">
        <v>1556</v>
      </c>
      <c r="B156" s="6" t="s">
        <v>2994</v>
      </c>
      <c r="C156" s="6" t="s">
        <v>2995</v>
      </c>
      <c r="D156" s="6" t="s">
        <v>2996</v>
      </c>
      <c r="E156" s="5" t="s">
        <v>2993</v>
      </c>
      <c r="F156" s="10">
        <v>409.47</v>
      </c>
      <c r="G156" s="10">
        <v>0.44</v>
      </c>
      <c r="H156" s="9">
        <v>180.17</v>
      </c>
    </row>
    <row r="157" ht="16.3" customHeight="1" spans="1:8">
      <c r="A157" s="5" t="s">
        <v>1558</v>
      </c>
      <c r="B157" s="6" t="s">
        <v>2997</v>
      </c>
      <c r="C157" s="6" t="s">
        <v>2998</v>
      </c>
      <c r="D157" s="6" t="s">
        <v>2999</v>
      </c>
      <c r="E157" s="5" t="s">
        <v>103</v>
      </c>
      <c r="F157" s="8"/>
      <c r="G157" s="10">
        <v>288.33</v>
      </c>
      <c r="H157" s="8"/>
    </row>
    <row r="158" ht="16.3" customHeight="1" spans="1:8">
      <c r="A158" s="5" t="s">
        <v>1560</v>
      </c>
      <c r="B158" s="6" t="s">
        <v>3000</v>
      </c>
      <c r="C158" s="6" t="s">
        <v>2998</v>
      </c>
      <c r="D158" s="6" t="s">
        <v>3001</v>
      </c>
      <c r="E158" s="5" t="s">
        <v>103</v>
      </c>
      <c r="F158" s="10">
        <v>22.1</v>
      </c>
      <c r="G158" s="10">
        <v>297.31</v>
      </c>
      <c r="H158" s="9">
        <v>6570.54</v>
      </c>
    </row>
    <row r="159" ht="16.3" customHeight="1" spans="1:8">
      <c r="A159" s="5" t="s">
        <v>1562</v>
      </c>
      <c r="B159" s="6" t="s">
        <v>3002</v>
      </c>
      <c r="C159" s="6" t="s">
        <v>3003</v>
      </c>
      <c r="D159" s="6" t="s">
        <v>3</v>
      </c>
      <c r="E159" s="5" t="s">
        <v>103</v>
      </c>
      <c r="F159" s="10">
        <v>0.011</v>
      </c>
      <c r="G159" s="10">
        <v>2124</v>
      </c>
      <c r="H159" s="9">
        <v>23.42</v>
      </c>
    </row>
    <row r="160" ht="16.3" customHeight="1" spans="1:8">
      <c r="A160" s="5" t="s">
        <v>1565</v>
      </c>
      <c r="B160" s="6" t="s">
        <v>3004</v>
      </c>
      <c r="C160" s="6" t="s">
        <v>3005</v>
      </c>
      <c r="D160" s="6" t="s">
        <v>3</v>
      </c>
      <c r="E160" s="5" t="s">
        <v>103</v>
      </c>
      <c r="F160" s="10">
        <v>1.569</v>
      </c>
      <c r="G160" s="10">
        <v>1858</v>
      </c>
      <c r="H160" s="9">
        <v>2914.62</v>
      </c>
    </row>
    <row r="161" ht="16.3" customHeight="1" spans="1:8">
      <c r="A161" s="5" t="s">
        <v>1570</v>
      </c>
      <c r="B161" s="6" t="s">
        <v>3006</v>
      </c>
      <c r="C161" s="6" t="s">
        <v>3007</v>
      </c>
      <c r="D161" s="6" t="s">
        <v>3</v>
      </c>
      <c r="E161" s="5" t="s">
        <v>103</v>
      </c>
      <c r="F161" s="10">
        <v>0.108</v>
      </c>
      <c r="G161" s="10">
        <v>1379</v>
      </c>
      <c r="H161" s="9">
        <v>148.56</v>
      </c>
    </row>
    <row r="162" ht="16.3" customHeight="1" spans="1:8">
      <c r="A162" s="5" t="s">
        <v>1578</v>
      </c>
      <c r="B162" s="6" t="s">
        <v>3008</v>
      </c>
      <c r="C162" s="6" t="s">
        <v>3009</v>
      </c>
      <c r="D162" s="6" t="s">
        <v>3010</v>
      </c>
      <c r="E162" s="5" t="s">
        <v>89</v>
      </c>
      <c r="F162" s="8"/>
      <c r="G162" s="10">
        <v>13.74</v>
      </c>
      <c r="H162" s="8"/>
    </row>
    <row r="163" ht="16.3" customHeight="1" spans="1:8">
      <c r="A163" s="5" t="s">
        <v>1581</v>
      </c>
      <c r="B163" s="6" t="s">
        <v>3011</v>
      </c>
      <c r="C163" s="6" t="s">
        <v>3009</v>
      </c>
      <c r="D163" s="6" t="s">
        <v>3012</v>
      </c>
      <c r="E163" s="5" t="s">
        <v>89</v>
      </c>
      <c r="F163" s="10">
        <v>5.129</v>
      </c>
      <c r="G163" s="10">
        <v>14.23</v>
      </c>
      <c r="H163" s="9">
        <v>72.99</v>
      </c>
    </row>
    <row r="164" ht="16.3" customHeight="1" spans="1:8">
      <c r="A164" s="5" t="s">
        <v>1586</v>
      </c>
      <c r="B164" s="6" t="s">
        <v>3013</v>
      </c>
      <c r="C164" s="6" t="s">
        <v>3014</v>
      </c>
      <c r="D164" s="6" t="s">
        <v>3015</v>
      </c>
      <c r="E164" s="5" t="s">
        <v>89</v>
      </c>
      <c r="F164" s="10">
        <v>249.119</v>
      </c>
      <c r="G164" s="10">
        <v>61.947</v>
      </c>
      <c r="H164" s="9">
        <v>15432.16</v>
      </c>
    </row>
    <row r="165" ht="16.3" customHeight="1" spans="1:8">
      <c r="A165" s="5" t="s">
        <v>1591</v>
      </c>
      <c r="B165" s="6" t="s">
        <v>3013</v>
      </c>
      <c r="C165" s="6" t="s">
        <v>3009</v>
      </c>
      <c r="D165" s="6" t="s">
        <v>3016</v>
      </c>
      <c r="E165" s="5" t="s">
        <v>89</v>
      </c>
      <c r="F165" s="8"/>
      <c r="G165" s="10">
        <v>145</v>
      </c>
      <c r="H165" s="8"/>
    </row>
    <row r="166" ht="16.3" customHeight="1" spans="1:8">
      <c r="A166" s="5" t="s">
        <v>1595</v>
      </c>
      <c r="B166" s="6" t="s">
        <v>3017</v>
      </c>
      <c r="C166" s="6" t="s">
        <v>3018</v>
      </c>
      <c r="D166" s="6" t="s">
        <v>3</v>
      </c>
      <c r="E166" s="5" t="s">
        <v>89</v>
      </c>
      <c r="F166" s="10">
        <v>25.287</v>
      </c>
      <c r="G166" s="10">
        <v>45</v>
      </c>
      <c r="H166" s="9">
        <v>1137.91</v>
      </c>
    </row>
    <row r="167" ht="16.3" customHeight="1" spans="1:8">
      <c r="A167" s="5" t="s">
        <v>1599</v>
      </c>
      <c r="B167" s="6" t="s">
        <v>3019</v>
      </c>
      <c r="C167" s="6" t="s">
        <v>3009</v>
      </c>
      <c r="D167" s="6" t="s">
        <v>3015</v>
      </c>
      <c r="E167" s="5" t="s">
        <v>89</v>
      </c>
      <c r="F167" s="8"/>
      <c r="G167" s="10">
        <v>40.91</v>
      </c>
      <c r="H167" s="8"/>
    </row>
    <row r="168" ht="16.3" customHeight="1" spans="1:8">
      <c r="A168" s="5" t="s">
        <v>1604</v>
      </c>
      <c r="B168" s="6" t="s">
        <v>3019</v>
      </c>
      <c r="C168" s="6" t="s">
        <v>3020</v>
      </c>
      <c r="D168" s="6" t="s">
        <v>3015</v>
      </c>
      <c r="E168" s="5" t="s">
        <v>89</v>
      </c>
      <c r="F168" s="10">
        <v>233.427</v>
      </c>
      <c r="G168" s="10">
        <v>73</v>
      </c>
      <c r="H168" s="9">
        <v>17040.16</v>
      </c>
    </row>
    <row r="169" ht="16.3" customHeight="1" spans="1:8">
      <c r="A169" s="5" t="s">
        <v>1612</v>
      </c>
      <c r="B169" s="6" t="s">
        <v>3021</v>
      </c>
      <c r="C169" s="6" t="s">
        <v>3022</v>
      </c>
      <c r="D169" s="6" t="s">
        <v>3</v>
      </c>
      <c r="E169" s="5" t="s">
        <v>665</v>
      </c>
      <c r="F169" s="10">
        <v>0.306</v>
      </c>
      <c r="G169" s="10">
        <v>12.03</v>
      </c>
      <c r="H169" s="9">
        <v>3.68</v>
      </c>
    </row>
    <row r="170" ht="16.3" customHeight="1" spans="1:8">
      <c r="A170" s="5" t="s">
        <v>1617</v>
      </c>
      <c r="B170" s="6" t="s">
        <v>3023</v>
      </c>
      <c r="C170" s="6" t="s">
        <v>3024</v>
      </c>
      <c r="D170" s="6" t="s">
        <v>3025</v>
      </c>
      <c r="E170" s="5" t="s">
        <v>89</v>
      </c>
      <c r="F170" s="10">
        <v>249.119</v>
      </c>
      <c r="G170" s="10">
        <v>55.752</v>
      </c>
      <c r="H170" s="9">
        <v>13888.87</v>
      </c>
    </row>
    <row r="171" ht="25.6" customHeight="1" spans="1:8">
      <c r="A171" s="1" t="s">
        <v>2696</v>
      </c>
      <c r="B171" s="1"/>
      <c r="C171" s="1"/>
      <c r="D171" s="1"/>
      <c r="E171" s="1"/>
      <c r="F171" s="1"/>
      <c r="G171" s="1"/>
      <c r="H171" s="1"/>
    </row>
    <row r="172" ht="17.85" customHeight="1" spans="1:8">
      <c r="A172" s="2" t="s">
        <v>3</v>
      </c>
      <c r="B172" s="2"/>
      <c r="C172" s="2"/>
      <c r="D172" s="2"/>
      <c r="E172" s="2"/>
      <c r="F172" s="2"/>
      <c r="G172" s="2"/>
      <c r="H172" s="2"/>
    </row>
    <row r="173" ht="17.05" customHeight="1" spans="1:8">
      <c r="A173" s="3" t="s">
        <v>1</v>
      </c>
      <c r="B173" s="3"/>
      <c r="C173" s="3"/>
      <c r="D173" s="3"/>
      <c r="E173" s="3"/>
      <c r="F173" s="3"/>
      <c r="G173" s="2" t="s">
        <v>3026</v>
      </c>
      <c r="H173" s="2"/>
    </row>
    <row r="174" ht="31" customHeight="1" spans="1:8">
      <c r="A174" s="4" t="s">
        <v>6</v>
      </c>
      <c r="B174" s="4" t="s">
        <v>2698</v>
      </c>
      <c r="C174" s="4" t="s">
        <v>2699</v>
      </c>
      <c r="D174" s="4" t="s">
        <v>2700</v>
      </c>
      <c r="E174" s="4" t="s">
        <v>953</v>
      </c>
      <c r="F174" s="5" t="s">
        <v>2701</v>
      </c>
      <c r="G174" s="4" t="s">
        <v>2702</v>
      </c>
      <c r="H174" s="5" t="s">
        <v>83</v>
      </c>
    </row>
    <row r="175" ht="16.3" customHeight="1" spans="1:8">
      <c r="A175" s="5" t="s">
        <v>1620</v>
      </c>
      <c r="B175" s="6" t="s">
        <v>3027</v>
      </c>
      <c r="C175" s="6" t="s">
        <v>3028</v>
      </c>
      <c r="D175" s="6" t="s">
        <v>3015</v>
      </c>
      <c r="E175" s="5" t="s">
        <v>89</v>
      </c>
      <c r="F175" s="10">
        <v>25.287</v>
      </c>
      <c r="G175" s="10">
        <v>55</v>
      </c>
      <c r="H175" s="9">
        <v>1390.78</v>
      </c>
    </row>
    <row r="176" ht="16.3" customHeight="1" spans="1:8">
      <c r="A176" s="5" t="s">
        <v>1628</v>
      </c>
      <c r="B176" s="6" t="s">
        <v>3029</v>
      </c>
      <c r="C176" s="6" t="s">
        <v>3030</v>
      </c>
      <c r="D176" s="6" t="s">
        <v>3031</v>
      </c>
      <c r="E176" s="5" t="s">
        <v>89</v>
      </c>
      <c r="F176" s="10">
        <v>33.92</v>
      </c>
      <c r="G176" s="10">
        <v>38.43</v>
      </c>
      <c r="H176" s="9">
        <v>1303.54</v>
      </c>
    </row>
    <row r="177" ht="16.3" customHeight="1" spans="1:8">
      <c r="A177" s="5" t="s">
        <v>1630</v>
      </c>
      <c r="B177" s="6" t="s">
        <v>3032</v>
      </c>
      <c r="C177" s="6" t="s">
        <v>3033</v>
      </c>
      <c r="D177" s="6" t="s">
        <v>2758</v>
      </c>
      <c r="E177" s="5" t="s">
        <v>89</v>
      </c>
      <c r="F177" s="8"/>
      <c r="G177" s="10">
        <v>68.82</v>
      </c>
      <c r="H177" s="8"/>
    </row>
    <row r="178" ht="27.9" customHeight="1" spans="1:8">
      <c r="A178" s="5" t="s">
        <v>1632</v>
      </c>
      <c r="B178" s="6" t="s">
        <v>3034</v>
      </c>
      <c r="C178" s="6" t="s">
        <v>3035</v>
      </c>
      <c r="D178" s="6" t="s">
        <v>3</v>
      </c>
      <c r="E178" s="5" t="s">
        <v>89</v>
      </c>
      <c r="F178" s="10">
        <v>19.376</v>
      </c>
      <c r="G178" s="10">
        <v>147</v>
      </c>
      <c r="H178" s="9">
        <v>2848.31</v>
      </c>
    </row>
    <row r="179" ht="27.9" customHeight="1" spans="1:8">
      <c r="A179" s="5" t="s">
        <v>1634</v>
      </c>
      <c r="B179" s="6" t="s">
        <v>3036</v>
      </c>
      <c r="C179" s="6" t="s">
        <v>3037</v>
      </c>
      <c r="D179" s="6" t="s">
        <v>3038</v>
      </c>
      <c r="E179" s="5" t="s">
        <v>89</v>
      </c>
      <c r="F179" s="10">
        <v>9.667</v>
      </c>
      <c r="G179" s="10">
        <v>179.65</v>
      </c>
      <c r="H179" s="9">
        <v>1736.62</v>
      </c>
    </row>
    <row r="180" ht="27.9" customHeight="1" spans="1:8">
      <c r="A180" s="5" t="s">
        <v>1636</v>
      </c>
      <c r="B180" s="6" t="s">
        <v>3039</v>
      </c>
      <c r="C180" s="6" t="s">
        <v>3040</v>
      </c>
      <c r="D180" s="6" t="s">
        <v>3041</v>
      </c>
      <c r="E180" s="5" t="s">
        <v>89</v>
      </c>
      <c r="F180" s="10">
        <v>11.797</v>
      </c>
      <c r="G180" s="10">
        <v>181.44</v>
      </c>
      <c r="H180" s="9">
        <v>2140.38</v>
      </c>
    </row>
    <row r="181" ht="16.3" customHeight="1" spans="1:8">
      <c r="A181" s="5" t="s">
        <v>1638</v>
      </c>
      <c r="B181" s="6" t="s">
        <v>3042</v>
      </c>
      <c r="C181" s="6" t="s">
        <v>3043</v>
      </c>
      <c r="D181" s="6" t="s">
        <v>3044</v>
      </c>
      <c r="E181" s="5" t="s">
        <v>89</v>
      </c>
      <c r="F181" s="10">
        <v>51.07</v>
      </c>
      <c r="G181" s="10">
        <v>69.72</v>
      </c>
      <c r="H181" s="9">
        <v>3560.59</v>
      </c>
    </row>
    <row r="182" ht="16.3" customHeight="1" spans="1:8">
      <c r="A182" s="5" t="s">
        <v>1641</v>
      </c>
      <c r="B182" s="6" t="s">
        <v>3042</v>
      </c>
      <c r="C182" s="6" t="s">
        <v>3043</v>
      </c>
      <c r="D182" s="6" t="s">
        <v>3045</v>
      </c>
      <c r="E182" s="5" t="s">
        <v>89</v>
      </c>
      <c r="F182" s="10">
        <v>154.815</v>
      </c>
      <c r="G182" s="10">
        <v>65.487</v>
      </c>
      <c r="H182" s="9">
        <v>10138.38</v>
      </c>
    </row>
    <row r="183" ht="16.3" customHeight="1" spans="1:8">
      <c r="A183" s="5" t="s">
        <v>1644</v>
      </c>
      <c r="B183" s="6" t="s">
        <v>3046</v>
      </c>
      <c r="C183" s="6" t="s">
        <v>3043</v>
      </c>
      <c r="D183" s="6" t="s">
        <v>3047</v>
      </c>
      <c r="E183" s="5" t="s">
        <v>89</v>
      </c>
      <c r="F183" s="10">
        <v>21.77</v>
      </c>
      <c r="G183" s="10">
        <v>68</v>
      </c>
      <c r="H183" s="9">
        <v>1480.38</v>
      </c>
    </row>
    <row r="184" ht="16.3" customHeight="1" spans="1:8">
      <c r="A184" s="5" t="s">
        <v>1648</v>
      </c>
      <c r="B184" s="6" t="s">
        <v>3048</v>
      </c>
      <c r="C184" s="6" t="s">
        <v>3043</v>
      </c>
      <c r="D184" s="6" t="s">
        <v>3049</v>
      </c>
      <c r="E184" s="5" t="s">
        <v>89</v>
      </c>
      <c r="F184" s="10">
        <v>99.581</v>
      </c>
      <c r="G184" s="10">
        <v>76.87</v>
      </c>
      <c r="H184" s="9">
        <v>7654.81</v>
      </c>
    </row>
    <row r="185" ht="16.3" customHeight="1" spans="1:8">
      <c r="A185" s="5" t="s">
        <v>1653</v>
      </c>
      <c r="B185" s="6" t="s">
        <v>3050</v>
      </c>
      <c r="C185" s="6" t="s">
        <v>3051</v>
      </c>
      <c r="D185" s="6" t="s">
        <v>3052</v>
      </c>
      <c r="E185" s="5" t="s">
        <v>89</v>
      </c>
      <c r="F185" s="10">
        <v>10.744</v>
      </c>
      <c r="G185" s="10">
        <v>53.1</v>
      </c>
      <c r="H185" s="9">
        <v>570.5</v>
      </c>
    </row>
    <row r="186" ht="16.3" customHeight="1" spans="1:8">
      <c r="A186" s="5" t="s">
        <v>1658</v>
      </c>
      <c r="B186" s="6" t="s">
        <v>3053</v>
      </c>
      <c r="C186" s="6" t="s">
        <v>3054</v>
      </c>
      <c r="D186" s="6" t="s">
        <v>3055</v>
      </c>
      <c r="E186" s="5" t="s">
        <v>89</v>
      </c>
      <c r="F186" s="10">
        <v>2.467</v>
      </c>
      <c r="G186" s="10">
        <v>85</v>
      </c>
      <c r="H186" s="9">
        <v>209.74</v>
      </c>
    </row>
    <row r="187" ht="16.3" customHeight="1" spans="1:8">
      <c r="A187" s="5" t="s">
        <v>1663</v>
      </c>
      <c r="B187" s="6" t="s">
        <v>3056</v>
      </c>
      <c r="C187" s="6" t="s">
        <v>3057</v>
      </c>
      <c r="D187" s="6" t="s">
        <v>3058</v>
      </c>
      <c r="E187" s="5" t="s">
        <v>89</v>
      </c>
      <c r="F187" s="8"/>
      <c r="G187" s="10">
        <v>75.22</v>
      </c>
      <c r="H187" s="8"/>
    </row>
    <row r="188" ht="16.3" customHeight="1" spans="1:8">
      <c r="A188" s="5" t="s">
        <v>1668</v>
      </c>
      <c r="B188" s="6" t="s">
        <v>3056</v>
      </c>
      <c r="C188" s="6" t="s">
        <v>3059</v>
      </c>
      <c r="D188" s="6" t="s">
        <v>3058</v>
      </c>
      <c r="E188" s="5" t="s">
        <v>89</v>
      </c>
      <c r="F188" s="10">
        <v>5.57</v>
      </c>
      <c r="G188" s="10">
        <v>75.22</v>
      </c>
      <c r="H188" s="9">
        <v>418.94</v>
      </c>
    </row>
    <row r="189" ht="16.3" customHeight="1" spans="1:8">
      <c r="A189" s="5" t="s">
        <v>1670</v>
      </c>
      <c r="B189" s="6" t="s">
        <v>3060</v>
      </c>
      <c r="C189" s="6" t="s">
        <v>3061</v>
      </c>
      <c r="D189" s="6" t="s">
        <v>3</v>
      </c>
      <c r="E189" s="5" t="s">
        <v>89</v>
      </c>
      <c r="F189" s="10">
        <v>7.312</v>
      </c>
      <c r="G189" s="10">
        <v>130</v>
      </c>
      <c r="H189" s="9">
        <v>950.62</v>
      </c>
    </row>
    <row r="190" ht="16.3" customHeight="1" spans="1:8">
      <c r="A190" s="5" t="s">
        <v>1675</v>
      </c>
      <c r="B190" s="6" t="s">
        <v>3062</v>
      </c>
      <c r="C190" s="6" t="s">
        <v>3063</v>
      </c>
      <c r="D190" s="6" t="s">
        <v>3064</v>
      </c>
      <c r="E190" s="5" t="s">
        <v>3065</v>
      </c>
      <c r="F190" s="10">
        <v>66.023</v>
      </c>
      <c r="G190" s="10">
        <v>69.72</v>
      </c>
      <c r="H190" s="9">
        <v>4603.12</v>
      </c>
    </row>
    <row r="191" ht="16.3" customHeight="1" spans="1:8">
      <c r="A191" s="5" t="s">
        <v>1680</v>
      </c>
      <c r="B191" s="6" t="s">
        <v>3066</v>
      </c>
      <c r="C191" s="6" t="s">
        <v>3067</v>
      </c>
      <c r="D191" s="6" t="s">
        <v>3</v>
      </c>
      <c r="E191" s="5" t="s">
        <v>89</v>
      </c>
      <c r="F191" s="10">
        <v>17.616</v>
      </c>
      <c r="G191" s="10">
        <v>13.27</v>
      </c>
      <c r="H191" s="9">
        <v>233.76</v>
      </c>
    </row>
    <row r="192" ht="16.3" customHeight="1" spans="1:8">
      <c r="A192" s="5" t="s">
        <v>1686</v>
      </c>
      <c r="B192" s="6" t="s">
        <v>3068</v>
      </c>
      <c r="C192" s="6" t="s">
        <v>3069</v>
      </c>
      <c r="D192" s="6" t="s">
        <v>3010</v>
      </c>
      <c r="E192" s="5" t="s">
        <v>89</v>
      </c>
      <c r="F192" s="10">
        <v>70.349</v>
      </c>
      <c r="G192" s="10">
        <v>226.77</v>
      </c>
      <c r="H192" s="9">
        <v>15953</v>
      </c>
    </row>
    <row r="193" ht="16.3" customHeight="1" spans="1:8">
      <c r="A193" s="5" t="s">
        <v>1689</v>
      </c>
      <c r="B193" s="6" t="s">
        <v>3070</v>
      </c>
      <c r="C193" s="6" t="s">
        <v>3071</v>
      </c>
      <c r="D193" s="6" t="s">
        <v>3072</v>
      </c>
      <c r="E193" s="5" t="s">
        <v>89</v>
      </c>
      <c r="F193" s="10">
        <v>144.279</v>
      </c>
      <c r="G193" s="10">
        <v>72.57</v>
      </c>
      <c r="H193" s="9">
        <v>10470.3</v>
      </c>
    </row>
    <row r="194" ht="16.3" customHeight="1" spans="1:8">
      <c r="A194" s="5" t="s">
        <v>1692</v>
      </c>
      <c r="B194" s="6" t="s">
        <v>3070</v>
      </c>
      <c r="C194" s="6" t="s">
        <v>3071</v>
      </c>
      <c r="D194" s="6" t="s">
        <v>3073</v>
      </c>
      <c r="E194" s="5" t="s">
        <v>89</v>
      </c>
      <c r="F194" s="10">
        <v>24.56</v>
      </c>
      <c r="G194" s="10">
        <v>68</v>
      </c>
      <c r="H194" s="9">
        <v>1670.05</v>
      </c>
    </row>
    <row r="195" ht="16.3" customHeight="1" spans="1:8">
      <c r="A195" s="5" t="s">
        <v>1695</v>
      </c>
      <c r="B195" s="6" t="s">
        <v>3070</v>
      </c>
      <c r="C195" s="6" t="s">
        <v>3074</v>
      </c>
      <c r="D195" s="6" t="s">
        <v>3075</v>
      </c>
      <c r="E195" s="5" t="s">
        <v>89</v>
      </c>
      <c r="F195" s="10">
        <v>44.464</v>
      </c>
      <c r="G195" s="10">
        <v>148</v>
      </c>
      <c r="H195" s="9">
        <v>6580.72</v>
      </c>
    </row>
    <row r="196" ht="27.9" customHeight="1" spans="1:8">
      <c r="A196" s="5" t="s">
        <v>1699</v>
      </c>
      <c r="B196" s="6" t="s">
        <v>3076</v>
      </c>
      <c r="C196" s="6" t="s">
        <v>3077</v>
      </c>
      <c r="D196" s="6" t="s">
        <v>3</v>
      </c>
      <c r="E196" s="5" t="s">
        <v>89</v>
      </c>
      <c r="F196" s="10">
        <v>83.018</v>
      </c>
      <c r="G196" s="10">
        <v>20.35</v>
      </c>
      <c r="H196" s="9">
        <v>1689.41</v>
      </c>
    </row>
    <row r="197" ht="16.3" customHeight="1" spans="1:8">
      <c r="A197" s="5" t="s">
        <v>1703</v>
      </c>
      <c r="B197" s="6" t="s">
        <v>3078</v>
      </c>
      <c r="C197" s="6" t="s">
        <v>3079</v>
      </c>
      <c r="D197" s="6" t="s">
        <v>3016</v>
      </c>
      <c r="E197" s="5" t="s">
        <v>89</v>
      </c>
      <c r="F197" s="10">
        <v>568.184</v>
      </c>
      <c r="G197" s="10">
        <v>20.35</v>
      </c>
      <c r="H197" s="9">
        <v>11562.55</v>
      </c>
    </row>
    <row r="198" ht="16.3" customHeight="1" spans="1:8">
      <c r="A198" s="5" t="s">
        <v>1706</v>
      </c>
      <c r="B198" s="6" t="s">
        <v>3080</v>
      </c>
      <c r="C198" s="6" t="s">
        <v>3081</v>
      </c>
      <c r="D198" s="6" t="s">
        <v>3082</v>
      </c>
      <c r="E198" s="5" t="s">
        <v>89</v>
      </c>
      <c r="F198" s="10">
        <v>179.381</v>
      </c>
      <c r="G198" s="10">
        <v>75.22</v>
      </c>
      <c r="H198" s="9">
        <v>13493.06</v>
      </c>
    </row>
    <row r="199" ht="16.3" customHeight="1" spans="1:8">
      <c r="A199" s="5" t="s">
        <v>1708</v>
      </c>
      <c r="B199" s="6" t="s">
        <v>3083</v>
      </c>
      <c r="C199" s="6" t="s">
        <v>3084</v>
      </c>
      <c r="D199" s="6" t="s">
        <v>3085</v>
      </c>
      <c r="E199" s="5" t="s">
        <v>89</v>
      </c>
      <c r="F199" s="10">
        <v>144.279</v>
      </c>
      <c r="G199" s="10">
        <v>30.09</v>
      </c>
      <c r="H199" s="9">
        <v>4341.35</v>
      </c>
    </row>
    <row r="200" ht="16.3" customHeight="1" spans="1:8">
      <c r="A200" s="5" t="s">
        <v>1713</v>
      </c>
      <c r="B200" s="6" t="s">
        <v>3086</v>
      </c>
      <c r="C200" s="6" t="s">
        <v>3087</v>
      </c>
      <c r="D200" s="6" t="s">
        <v>3088</v>
      </c>
      <c r="E200" s="5" t="s">
        <v>89</v>
      </c>
      <c r="F200" s="10">
        <v>619.135</v>
      </c>
      <c r="G200" s="10">
        <v>21.24</v>
      </c>
      <c r="H200" s="9">
        <v>13150.43</v>
      </c>
    </row>
    <row r="201" ht="16.3" customHeight="1" spans="1:8">
      <c r="A201" s="5" t="s">
        <v>1717</v>
      </c>
      <c r="B201" s="6" t="s">
        <v>3089</v>
      </c>
      <c r="C201" s="6" t="s">
        <v>3087</v>
      </c>
      <c r="D201" s="6" t="s">
        <v>3090</v>
      </c>
      <c r="E201" s="5" t="s">
        <v>89</v>
      </c>
      <c r="F201" s="10">
        <v>47.573</v>
      </c>
      <c r="G201" s="10">
        <v>20.35</v>
      </c>
      <c r="H201" s="9">
        <v>968.12</v>
      </c>
    </row>
    <row r="202" ht="16.3" customHeight="1" spans="1:8">
      <c r="A202" s="5" t="s">
        <v>1720</v>
      </c>
      <c r="B202" s="6" t="s">
        <v>3091</v>
      </c>
      <c r="C202" s="6" t="s">
        <v>3092</v>
      </c>
      <c r="D202" s="6" t="s">
        <v>3</v>
      </c>
      <c r="E202" s="5" t="s">
        <v>89</v>
      </c>
      <c r="F202" s="10">
        <v>1.931</v>
      </c>
      <c r="G202" s="10">
        <v>800</v>
      </c>
      <c r="H202" s="9">
        <v>1544.61</v>
      </c>
    </row>
    <row r="203" ht="16.3" customHeight="1" spans="1:8">
      <c r="A203" s="5" t="s">
        <v>1724</v>
      </c>
      <c r="B203" s="6" t="s">
        <v>3093</v>
      </c>
      <c r="C203" s="6" t="s">
        <v>3094</v>
      </c>
      <c r="D203" s="6" t="s">
        <v>3</v>
      </c>
      <c r="E203" s="5" t="s">
        <v>89</v>
      </c>
      <c r="F203" s="10">
        <v>12.364</v>
      </c>
      <c r="G203" s="10">
        <v>650</v>
      </c>
      <c r="H203" s="9">
        <v>8036.32</v>
      </c>
    </row>
    <row r="204" ht="16.3" customHeight="1" spans="1:8">
      <c r="A204" s="5" t="s">
        <v>1726</v>
      </c>
      <c r="B204" s="6" t="s">
        <v>3093</v>
      </c>
      <c r="C204" s="6" t="s">
        <v>3095</v>
      </c>
      <c r="D204" s="6" t="s">
        <v>3096</v>
      </c>
      <c r="E204" s="5" t="s">
        <v>89</v>
      </c>
      <c r="F204" s="10">
        <v>21.802</v>
      </c>
      <c r="G204" s="10">
        <v>650</v>
      </c>
      <c r="H204" s="9">
        <v>14171.39</v>
      </c>
    </row>
    <row r="205" ht="16.3" customHeight="1" spans="1:8">
      <c r="A205" s="5" t="s">
        <v>1728</v>
      </c>
      <c r="B205" s="6" t="s">
        <v>3093</v>
      </c>
      <c r="C205" s="6" t="s">
        <v>3097</v>
      </c>
      <c r="D205" s="6" t="s">
        <v>3</v>
      </c>
      <c r="E205" s="5" t="s">
        <v>89</v>
      </c>
      <c r="F205" s="10">
        <v>15.167</v>
      </c>
      <c r="G205" s="10">
        <v>650</v>
      </c>
      <c r="H205" s="9">
        <v>9858.36</v>
      </c>
    </row>
    <row r="206" ht="16.3" customHeight="1" spans="1:8">
      <c r="A206" s="5" t="s">
        <v>1730</v>
      </c>
      <c r="B206" s="6" t="s">
        <v>3098</v>
      </c>
      <c r="C206" s="6" t="s">
        <v>3099</v>
      </c>
      <c r="D206" s="6" t="s">
        <v>3</v>
      </c>
      <c r="E206" s="5" t="s">
        <v>206</v>
      </c>
      <c r="F206" s="10">
        <v>0.509</v>
      </c>
      <c r="G206" s="8"/>
      <c r="H206" s="8"/>
    </row>
    <row r="207" ht="16.3" customHeight="1" spans="1:8">
      <c r="A207" s="5" t="s">
        <v>1733</v>
      </c>
      <c r="B207" s="6" t="s">
        <v>3100</v>
      </c>
      <c r="C207" s="6" t="s">
        <v>3101</v>
      </c>
      <c r="D207" s="6" t="s">
        <v>3102</v>
      </c>
      <c r="E207" s="5" t="s">
        <v>189</v>
      </c>
      <c r="F207" s="10">
        <v>94.723</v>
      </c>
      <c r="G207" s="10">
        <v>2.65</v>
      </c>
      <c r="H207" s="9">
        <v>251.02</v>
      </c>
    </row>
    <row r="208" ht="16.3" customHeight="1" spans="1:8">
      <c r="A208" s="5" t="s">
        <v>1738</v>
      </c>
      <c r="B208" s="6" t="s">
        <v>3103</v>
      </c>
      <c r="C208" s="6" t="s">
        <v>3104</v>
      </c>
      <c r="D208" s="6" t="s">
        <v>3105</v>
      </c>
      <c r="E208" s="5" t="s">
        <v>189</v>
      </c>
      <c r="F208" s="10">
        <v>239.4</v>
      </c>
      <c r="G208" s="10">
        <v>5.8</v>
      </c>
      <c r="H208" s="9">
        <v>1388.52</v>
      </c>
    </row>
    <row r="209" ht="16.3" customHeight="1" spans="1:8">
      <c r="A209" s="5" t="s">
        <v>1741</v>
      </c>
      <c r="B209" s="6" t="s">
        <v>3106</v>
      </c>
      <c r="C209" s="6" t="s">
        <v>3107</v>
      </c>
      <c r="D209" s="6" t="s">
        <v>3108</v>
      </c>
      <c r="E209" s="5" t="s">
        <v>189</v>
      </c>
      <c r="F209" s="8"/>
      <c r="G209" s="10">
        <v>7.96</v>
      </c>
      <c r="H209" s="8"/>
    </row>
    <row r="210" ht="27.9" customHeight="1" spans="1:8">
      <c r="A210" s="5" t="s">
        <v>1744</v>
      </c>
      <c r="B210" s="6" t="s">
        <v>3109</v>
      </c>
      <c r="C210" s="6" t="s">
        <v>3110</v>
      </c>
      <c r="D210" s="6" t="s">
        <v>3111</v>
      </c>
      <c r="E210" s="5" t="s">
        <v>189</v>
      </c>
      <c r="F210" s="10">
        <v>332.799</v>
      </c>
      <c r="G210" s="10">
        <v>30</v>
      </c>
      <c r="H210" s="9">
        <v>9983.98</v>
      </c>
    </row>
    <row r="211" ht="16.3" customHeight="1" spans="1:8">
      <c r="A211" s="5" t="s">
        <v>1746</v>
      </c>
      <c r="B211" s="6" t="s">
        <v>3109</v>
      </c>
      <c r="C211" s="6" t="s">
        <v>3112</v>
      </c>
      <c r="D211" s="6" t="s">
        <v>3113</v>
      </c>
      <c r="E211" s="5" t="s">
        <v>189</v>
      </c>
      <c r="F211" s="10">
        <v>2.397</v>
      </c>
      <c r="G211" s="10">
        <v>30</v>
      </c>
      <c r="H211" s="9">
        <v>71.91</v>
      </c>
    </row>
    <row r="212" ht="25.6" customHeight="1" spans="1:8">
      <c r="A212" s="1" t="s">
        <v>2696</v>
      </c>
      <c r="B212" s="1"/>
      <c r="C212" s="1"/>
      <c r="D212" s="1"/>
      <c r="E212" s="1"/>
      <c r="F212" s="1"/>
      <c r="G212" s="1"/>
      <c r="H212" s="1"/>
    </row>
    <row r="213" ht="17.85" customHeight="1" spans="1:8">
      <c r="A213" s="2" t="s">
        <v>3</v>
      </c>
      <c r="B213" s="2"/>
      <c r="C213" s="2"/>
      <c r="D213" s="2"/>
      <c r="E213" s="2"/>
      <c r="F213" s="2"/>
      <c r="G213" s="2"/>
      <c r="H213" s="2"/>
    </row>
    <row r="214" ht="17.05" customHeight="1" spans="1:8">
      <c r="A214" s="3" t="s">
        <v>1</v>
      </c>
      <c r="B214" s="3"/>
      <c r="C214" s="3"/>
      <c r="D214" s="3"/>
      <c r="E214" s="3"/>
      <c r="F214" s="3"/>
      <c r="G214" s="2" t="s">
        <v>3114</v>
      </c>
      <c r="H214" s="2"/>
    </row>
    <row r="215" ht="31" customHeight="1" spans="1:8">
      <c r="A215" s="4" t="s">
        <v>6</v>
      </c>
      <c r="B215" s="4" t="s">
        <v>2698</v>
      </c>
      <c r="C215" s="4" t="s">
        <v>2699</v>
      </c>
      <c r="D215" s="4" t="s">
        <v>2700</v>
      </c>
      <c r="E215" s="4" t="s">
        <v>953</v>
      </c>
      <c r="F215" s="5" t="s">
        <v>2701</v>
      </c>
      <c r="G215" s="4" t="s">
        <v>2702</v>
      </c>
      <c r="H215" s="5" t="s">
        <v>83</v>
      </c>
    </row>
    <row r="216" ht="16.3" customHeight="1" spans="1:8">
      <c r="A216" s="5" t="s">
        <v>3</v>
      </c>
      <c r="B216" s="6" t="s">
        <v>3</v>
      </c>
      <c r="C216" s="6" t="s">
        <v>3115</v>
      </c>
      <c r="D216" s="6" t="s">
        <v>3</v>
      </c>
      <c r="E216" s="5" t="s">
        <v>3</v>
      </c>
      <c r="F216" s="8"/>
      <c r="G216" s="8"/>
      <c r="H216" s="8"/>
    </row>
    <row r="217" ht="16.3" customHeight="1" spans="1:8">
      <c r="A217" s="5" t="s">
        <v>1749</v>
      </c>
      <c r="B217" s="6" t="s">
        <v>3116</v>
      </c>
      <c r="C217" s="6" t="s">
        <v>3117</v>
      </c>
      <c r="D217" s="6" t="s">
        <v>3</v>
      </c>
      <c r="E217" s="5" t="s">
        <v>665</v>
      </c>
      <c r="F217" s="10">
        <v>800.596</v>
      </c>
      <c r="G217" s="10">
        <v>5.75</v>
      </c>
      <c r="H217" s="9">
        <v>4603.42</v>
      </c>
    </row>
    <row r="218" ht="16.3" customHeight="1" spans="1:8">
      <c r="A218" s="5" t="s">
        <v>1755</v>
      </c>
      <c r="B218" s="6" t="s">
        <v>3118</v>
      </c>
      <c r="C218" s="6" t="s">
        <v>3119</v>
      </c>
      <c r="D218" s="6" t="s">
        <v>3</v>
      </c>
      <c r="E218" s="5" t="s">
        <v>665</v>
      </c>
      <c r="F218" s="10">
        <v>18.624</v>
      </c>
      <c r="G218" s="10">
        <v>11.97</v>
      </c>
      <c r="H218" s="9">
        <v>222.93</v>
      </c>
    </row>
    <row r="219" ht="16.3" customHeight="1" spans="1:8">
      <c r="A219" s="5" t="s">
        <v>1758</v>
      </c>
      <c r="B219" s="6" t="s">
        <v>3120</v>
      </c>
      <c r="C219" s="6" t="s">
        <v>3121</v>
      </c>
      <c r="D219" s="6" t="s">
        <v>3</v>
      </c>
      <c r="E219" s="5" t="s">
        <v>665</v>
      </c>
      <c r="F219" s="10">
        <v>3.488</v>
      </c>
      <c r="G219" s="10">
        <v>19.63</v>
      </c>
      <c r="H219" s="9">
        <v>68.47</v>
      </c>
    </row>
    <row r="220" ht="16.3" customHeight="1" spans="1:8">
      <c r="A220" s="5" t="s">
        <v>1760</v>
      </c>
      <c r="B220" s="6" t="s">
        <v>3122</v>
      </c>
      <c r="C220" s="6" t="s">
        <v>3123</v>
      </c>
      <c r="D220" s="6" t="s">
        <v>3</v>
      </c>
      <c r="E220" s="5" t="s">
        <v>665</v>
      </c>
      <c r="F220" s="10">
        <v>6.915</v>
      </c>
      <c r="G220" s="10">
        <v>20</v>
      </c>
      <c r="H220" s="9">
        <v>138.3</v>
      </c>
    </row>
    <row r="221" ht="27.9" customHeight="1" spans="1:8">
      <c r="A221" s="5" t="s">
        <v>1762</v>
      </c>
      <c r="B221" s="6" t="s">
        <v>3124</v>
      </c>
      <c r="C221" s="6" t="s">
        <v>3125</v>
      </c>
      <c r="D221" s="6" t="s">
        <v>3</v>
      </c>
      <c r="E221" s="5" t="s">
        <v>665</v>
      </c>
      <c r="F221" s="10">
        <v>4725.606</v>
      </c>
      <c r="G221" s="10">
        <v>9.58</v>
      </c>
      <c r="H221" s="9">
        <v>45271.3</v>
      </c>
    </row>
    <row r="222" ht="27.9" customHeight="1" spans="1:8">
      <c r="A222" s="5" t="s">
        <v>1764</v>
      </c>
      <c r="B222" s="6" t="s">
        <v>3126</v>
      </c>
      <c r="C222" s="6" t="s">
        <v>3127</v>
      </c>
      <c r="D222" s="6" t="s">
        <v>3</v>
      </c>
      <c r="E222" s="5" t="s">
        <v>665</v>
      </c>
      <c r="F222" s="10">
        <v>13337.486</v>
      </c>
      <c r="G222" s="10">
        <v>1.02</v>
      </c>
      <c r="H222" s="9">
        <v>13604.24</v>
      </c>
    </row>
    <row r="223" ht="27.9" customHeight="1" spans="1:8">
      <c r="A223" s="5" t="s">
        <v>1766</v>
      </c>
      <c r="B223" s="6" t="s">
        <v>3126</v>
      </c>
      <c r="C223" s="6" t="s">
        <v>3128</v>
      </c>
      <c r="D223" s="6" t="s">
        <v>3</v>
      </c>
      <c r="E223" s="5" t="s">
        <v>665</v>
      </c>
      <c r="F223" s="10">
        <v>1027.284</v>
      </c>
      <c r="G223" s="10">
        <v>2.5</v>
      </c>
      <c r="H223" s="9">
        <v>2568.21</v>
      </c>
    </row>
    <row r="224" ht="16.3" customHeight="1" spans="1:8">
      <c r="A224" s="5" t="s">
        <v>1771</v>
      </c>
      <c r="B224" s="6" t="s">
        <v>3129</v>
      </c>
      <c r="C224" s="6" t="s">
        <v>3130</v>
      </c>
      <c r="D224" s="6" t="s">
        <v>3</v>
      </c>
      <c r="E224" s="5" t="s">
        <v>665</v>
      </c>
      <c r="F224" s="10">
        <v>11.59</v>
      </c>
      <c r="G224" s="10">
        <v>24.28</v>
      </c>
      <c r="H224" s="9">
        <v>281.41</v>
      </c>
    </row>
    <row r="225" ht="16.3" customHeight="1" spans="1:8">
      <c r="A225" s="5" t="s">
        <v>1773</v>
      </c>
      <c r="B225" s="6" t="s">
        <v>3131</v>
      </c>
      <c r="C225" s="6" t="s">
        <v>3132</v>
      </c>
      <c r="D225" s="6" t="s">
        <v>3</v>
      </c>
      <c r="E225" s="5" t="s">
        <v>665</v>
      </c>
      <c r="F225" s="10">
        <v>323.39</v>
      </c>
      <c r="G225" s="10">
        <v>17.7</v>
      </c>
      <c r="H225" s="9">
        <v>5724</v>
      </c>
    </row>
    <row r="226" ht="16.3" customHeight="1" spans="1:8">
      <c r="A226" s="5" t="s">
        <v>1776</v>
      </c>
      <c r="B226" s="6" t="s">
        <v>3133</v>
      </c>
      <c r="C226" s="6" t="s">
        <v>3134</v>
      </c>
      <c r="D226" s="6" t="s">
        <v>3135</v>
      </c>
      <c r="E226" s="5" t="s">
        <v>665</v>
      </c>
      <c r="F226" s="10">
        <v>0.263</v>
      </c>
      <c r="G226" s="10">
        <v>9.82</v>
      </c>
      <c r="H226" s="9">
        <v>2.58</v>
      </c>
    </row>
    <row r="227" ht="16.3" customHeight="1" spans="1:8">
      <c r="A227" s="5" t="s">
        <v>1779</v>
      </c>
      <c r="B227" s="6" t="s">
        <v>3136</v>
      </c>
      <c r="C227" s="6" t="s">
        <v>3137</v>
      </c>
      <c r="D227" s="6" t="s">
        <v>3</v>
      </c>
      <c r="E227" s="5" t="s">
        <v>665</v>
      </c>
      <c r="F227" s="10">
        <v>61.264</v>
      </c>
      <c r="G227" s="10">
        <v>9.91</v>
      </c>
      <c r="H227" s="9">
        <v>607.13</v>
      </c>
    </row>
    <row r="228" ht="16.3" customHeight="1" spans="1:8">
      <c r="A228" s="5" t="s">
        <v>1783</v>
      </c>
      <c r="B228" s="6" t="s">
        <v>3138</v>
      </c>
      <c r="C228" s="6" t="s">
        <v>3137</v>
      </c>
      <c r="D228" s="6" t="s">
        <v>3135</v>
      </c>
      <c r="E228" s="5" t="s">
        <v>665</v>
      </c>
      <c r="F228" s="10">
        <v>0.009</v>
      </c>
      <c r="G228" s="10">
        <v>9.91</v>
      </c>
      <c r="H228" s="9">
        <v>0.09</v>
      </c>
    </row>
    <row r="229" ht="16.3" customHeight="1" spans="1:8">
      <c r="A229" s="5" t="s">
        <v>1785</v>
      </c>
      <c r="B229" s="6" t="s">
        <v>3139</v>
      </c>
      <c r="C229" s="6" t="s">
        <v>3140</v>
      </c>
      <c r="D229" s="6" t="s">
        <v>3</v>
      </c>
      <c r="E229" s="5" t="s">
        <v>665</v>
      </c>
      <c r="F229" s="10">
        <v>15.778</v>
      </c>
      <c r="G229" s="10">
        <v>9.91</v>
      </c>
      <c r="H229" s="9">
        <v>156.36</v>
      </c>
    </row>
    <row r="230" ht="16.3" customHeight="1" spans="1:8">
      <c r="A230" s="5" t="s">
        <v>1788</v>
      </c>
      <c r="B230" s="6" t="s">
        <v>3141</v>
      </c>
      <c r="C230" s="6" t="s">
        <v>3142</v>
      </c>
      <c r="D230" s="6" t="s">
        <v>3</v>
      </c>
      <c r="E230" s="5" t="s">
        <v>665</v>
      </c>
      <c r="F230" s="10">
        <v>932.499</v>
      </c>
      <c r="G230" s="10">
        <v>5.13</v>
      </c>
      <c r="H230" s="9">
        <v>4783.72</v>
      </c>
    </row>
    <row r="231" ht="16.3" customHeight="1" spans="1:8">
      <c r="A231" s="5" t="s">
        <v>1793</v>
      </c>
      <c r="B231" s="6" t="s">
        <v>3143</v>
      </c>
      <c r="C231" s="6" t="s">
        <v>3144</v>
      </c>
      <c r="D231" s="6" t="s">
        <v>3</v>
      </c>
      <c r="E231" s="5" t="s">
        <v>665</v>
      </c>
      <c r="F231" s="10">
        <v>7.619</v>
      </c>
      <c r="G231" s="10">
        <v>57.37</v>
      </c>
      <c r="H231" s="9">
        <v>437.08</v>
      </c>
    </row>
    <row r="232" ht="16.3" customHeight="1" spans="1:8">
      <c r="A232" s="5" t="s">
        <v>1795</v>
      </c>
      <c r="B232" s="6" t="s">
        <v>3145</v>
      </c>
      <c r="C232" s="6" t="s">
        <v>3146</v>
      </c>
      <c r="D232" s="6" t="s">
        <v>3</v>
      </c>
      <c r="E232" s="5" t="s">
        <v>665</v>
      </c>
      <c r="F232" s="10">
        <v>37.394</v>
      </c>
      <c r="G232" s="10">
        <v>3.05</v>
      </c>
      <c r="H232" s="9">
        <v>114.05</v>
      </c>
    </row>
    <row r="233" ht="16.3" customHeight="1" spans="1:8">
      <c r="A233" s="5" t="s">
        <v>1797</v>
      </c>
      <c r="B233" s="6" t="s">
        <v>3147</v>
      </c>
      <c r="C233" s="6" t="s">
        <v>3148</v>
      </c>
      <c r="D233" s="6" t="s">
        <v>3</v>
      </c>
      <c r="E233" s="5" t="s">
        <v>665</v>
      </c>
      <c r="F233" s="10">
        <v>2.631</v>
      </c>
      <c r="G233" s="10">
        <v>66.37</v>
      </c>
      <c r="H233" s="9">
        <v>174.65</v>
      </c>
    </row>
    <row r="234" ht="27.9" customHeight="1" spans="1:8">
      <c r="A234" s="5" t="s">
        <v>1800</v>
      </c>
      <c r="B234" s="6" t="s">
        <v>3149</v>
      </c>
      <c r="C234" s="6" t="s">
        <v>3150</v>
      </c>
      <c r="D234" s="6" t="s">
        <v>3</v>
      </c>
      <c r="E234" s="5" t="s">
        <v>665</v>
      </c>
      <c r="F234" s="10">
        <v>1320.971</v>
      </c>
      <c r="G234" s="10">
        <v>13.34</v>
      </c>
      <c r="H234" s="9">
        <v>17621.75</v>
      </c>
    </row>
    <row r="235" ht="16.3" customHeight="1" spans="1:8">
      <c r="A235" s="5" t="s">
        <v>1805</v>
      </c>
      <c r="B235" s="6" t="s">
        <v>3151</v>
      </c>
      <c r="C235" s="6" t="s">
        <v>3152</v>
      </c>
      <c r="D235" s="6" t="s">
        <v>3153</v>
      </c>
      <c r="E235" s="5" t="s">
        <v>665</v>
      </c>
      <c r="F235" s="10">
        <v>28.996</v>
      </c>
      <c r="G235" s="10">
        <v>1.77</v>
      </c>
      <c r="H235" s="9">
        <v>51.32</v>
      </c>
    </row>
    <row r="236" ht="16.3" customHeight="1" spans="1:8">
      <c r="A236" s="5" t="s">
        <v>1807</v>
      </c>
      <c r="B236" s="6" t="s">
        <v>3154</v>
      </c>
      <c r="C236" s="6" t="s">
        <v>3155</v>
      </c>
      <c r="D236" s="6" t="s">
        <v>3</v>
      </c>
      <c r="E236" s="5" t="s">
        <v>665</v>
      </c>
      <c r="F236" s="10">
        <v>22.842</v>
      </c>
      <c r="G236" s="10">
        <v>10.08</v>
      </c>
      <c r="H236" s="9">
        <v>230.25</v>
      </c>
    </row>
    <row r="237" ht="27.9" customHeight="1" spans="1:8">
      <c r="A237" s="5" t="s">
        <v>1809</v>
      </c>
      <c r="B237" s="6" t="s">
        <v>3156</v>
      </c>
      <c r="C237" s="6" t="s">
        <v>3157</v>
      </c>
      <c r="D237" s="6" t="s">
        <v>3</v>
      </c>
      <c r="E237" s="5" t="s">
        <v>665</v>
      </c>
      <c r="F237" s="10">
        <v>6797.824</v>
      </c>
      <c r="G237" s="10">
        <v>7.56</v>
      </c>
      <c r="H237" s="9">
        <v>51391.55</v>
      </c>
    </row>
    <row r="238" ht="16.3" customHeight="1" spans="1:8">
      <c r="A238" s="5" t="s">
        <v>1815</v>
      </c>
      <c r="B238" s="6" t="s">
        <v>3158</v>
      </c>
      <c r="C238" s="6" t="s">
        <v>3159</v>
      </c>
      <c r="D238" s="6" t="s">
        <v>3160</v>
      </c>
      <c r="E238" s="5" t="s">
        <v>3161</v>
      </c>
      <c r="F238" s="10">
        <v>119.824</v>
      </c>
      <c r="G238" s="10">
        <v>11.95</v>
      </c>
      <c r="H238" s="9">
        <v>1431.9</v>
      </c>
    </row>
    <row r="239" ht="16.3" customHeight="1" spans="1:8">
      <c r="A239" s="5" t="s">
        <v>1821</v>
      </c>
      <c r="B239" s="6" t="s">
        <v>3162</v>
      </c>
      <c r="C239" s="6" t="s">
        <v>3163</v>
      </c>
      <c r="D239" s="6" t="s">
        <v>3164</v>
      </c>
      <c r="E239" s="5" t="s">
        <v>665</v>
      </c>
      <c r="F239" s="10">
        <v>15.963</v>
      </c>
      <c r="G239" s="10">
        <v>9.11</v>
      </c>
      <c r="H239" s="9">
        <v>145.42</v>
      </c>
    </row>
    <row r="240" ht="16.3" customHeight="1" spans="1:8">
      <c r="A240" s="5" t="s">
        <v>1825</v>
      </c>
      <c r="B240" s="6" t="s">
        <v>3162</v>
      </c>
      <c r="C240" s="6" t="s">
        <v>3163</v>
      </c>
      <c r="D240" s="6" t="s">
        <v>3164</v>
      </c>
      <c r="E240" s="5" t="s">
        <v>665</v>
      </c>
      <c r="F240" s="10">
        <v>0.135</v>
      </c>
      <c r="G240" s="10">
        <v>8.63</v>
      </c>
      <c r="H240" s="9">
        <v>1.17</v>
      </c>
    </row>
    <row r="241" ht="16.3" customHeight="1" spans="1:8">
      <c r="A241" s="5" t="s">
        <v>1828</v>
      </c>
      <c r="B241" s="6" t="s">
        <v>3165</v>
      </c>
      <c r="C241" s="6" t="s">
        <v>3166</v>
      </c>
      <c r="D241" s="6" t="s">
        <v>3</v>
      </c>
      <c r="E241" s="5" t="s">
        <v>665</v>
      </c>
      <c r="F241" s="10">
        <v>0.082</v>
      </c>
      <c r="G241" s="10">
        <v>6</v>
      </c>
      <c r="H241" s="9">
        <v>0.49</v>
      </c>
    </row>
    <row r="242" ht="16.3" customHeight="1" spans="1:8">
      <c r="A242" s="5" t="s">
        <v>1833</v>
      </c>
      <c r="B242" s="6" t="s">
        <v>3167</v>
      </c>
      <c r="C242" s="6" t="s">
        <v>3168</v>
      </c>
      <c r="D242" s="6" t="s">
        <v>3</v>
      </c>
      <c r="E242" s="5" t="s">
        <v>665</v>
      </c>
      <c r="F242" s="10">
        <v>4.193</v>
      </c>
      <c r="G242" s="10">
        <v>7.26</v>
      </c>
      <c r="H242" s="9">
        <v>30.44</v>
      </c>
    </row>
    <row r="243" ht="16.3" customHeight="1" spans="1:8">
      <c r="A243" s="5" t="s">
        <v>1837</v>
      </c>
      <c r="B243" s="6" t="s">
        <v>3169</v>
      </c>
      <c r="C243" s="6" t="s">
        <v>3170</v>
      </c>
      <c r="D243" s="6" t="s">
        <v>2731</v>
      </c>
      <c r="E243" s="5" t="s">
        <v>665</v>
      </c>
      <c r="F243" s="10">
        <v>8.769</v>
      </c>
      <c r="G243" s="10">
        <v>5.54</v>
      </c>
      <c r="H243" s="9">
        <v>48.58</v>
      </c>
    </row>
    <row r="244" ht="16.3" customHeight="1" spans="1:8">
      <c r="A244" s="5" t="s">
        <v>1841</v>
      </c>
      <c r="B244" s="6" t="s">
        <v>3171</v>
      </c>
      <c r="C244" s="6" t="s">
        <v>3170</v>
      </c>
      <c r="D244" s="6" t="s">
        <v>3172</v>
      </c>
      <c r="E244" s="5" t="s">
        <v>665</v>
      </c>
      <c r="F244" s="10">
        <v>3.181</v>
      </c>
      <c r="G244" s="10">
        <v>5</v>
      </c>
      <c r="H244" s="9">
        <v>15.9</v>
      </c>
    </row>
    <row r="245" ht="16.3" customHeight="1" spans="1:8">
      <c r="A245" s="5" t="s">
        <v>1844</v>
      </c>
      <c r="B245" s="6" t="s">
        <v>3173</v>
      </c>
      <c r="C245" s="6" t="s">
        <v>3174</v>
      </c>
      <c r="D245" s="6" t="s">
        <v>2731</v>
      </c>
      <c r="E245" s="5" t="s">
        <v>665</v>
      </c>
      <c r="F245" s="10">
        <v>2.312</v>
      </c>
      <c r="G245" s="10">
        <v>25.4</v>
      </c>
      <c r="H245" s="9">
        <v>58.73</v>
      </c>
    </row>
    <row r="246" ht="16.3" customHeight="1" spans="1:8">
      <c r="A246" s="5" t="s">
        <v>1847</v>
      </c>
      <c r="B246" s="6" t="s">
        <v>3175</v>
      </c>
      <c r="C246" s="6" t="s">
        <v>3176</v>
      </c>
      <c r="D246" s="6" t="s">
        <v>3</v>
      </c>
      <c r="E246" s="5" t="s">
        <v>665</v>
      </c>
      <c r="F246" s="10">
        <v>0.214</v>
      </c>
      <c r="G246" s="10">
        <v>1.32</v>
      </c>
      <c r="H246" s="9">
        <v>0.28</v>
      </c>
    </row>
    <row r="247" ht="16.3" customHeight="1" spans="1:8">
      <c r="A247" s="5" t="s">
        <v>1851</v>
      </c>
      <c r="B247" s="6" t="s">
        <v>3177</v>
      </c>
      <c r="C247" s="6" t="s">
        <v>3178</v>
      </c>
      <c r="D247" s="6" t="s">
        <v>3</v>
      </c>
      <c r="E247" s="5" t="s">
        <v>665</v>
      </c>
      <c r="F247" s="10">
        <v>13.27</v>
      </c>
      <c r="G247" s="10">
        <v>6.64</v>
      </c>
      <c r="H247" s="9">
        <v>88.11</v>
      </c>
    </row>
    <row r="248" ht="16.3" customHeight="1" spans="1:8">
      <c r="A248" s="5" t="s">
        <v>1865</v>
      </c>
      <c r="B248" s="6" t="s">
        <v>3179</v>
      </c>
      <c r="C248" s="6" t="s">
        <v>3180</v>
      </c>
      <c r="D248" s="6" t="s">
        <v>3</v>
      </c>
      <c r="E248" s="5" t="s">
        <v>665</v>
      </c>
      <c r="F248" s="10">
        <v>21.914</v>
      </c>
      <c r="G248" s="10">
        <v>2.54</v>
      </c>
      <c r="H248" s="9">
        <v>55.66</v>
      </c>
    </row>
    <row r="249" ht="16.3" customHeight="1" spans="1:8">
      <c r="A249" s="5" t="s">
        <v>1868</v>
      </c>
      <c r="B249" s="6" t="s">
        <v>3181</v>
      </c>
      <c r="C249" s="6" t="s">
        <v>3182</v>
      </c>
      <c r="D249" s="6" t="s">
        <v>3</v>
      </c>
      <c r="E249" s="5" t="s">
        <v>665</v>
      </c>
      <c r="F249" s="10">
        <v>2.089</v>
      </c>
      <c r="G249" s="10">
        <v>14.65</v>
      </c>
      <c r="H249" s="9">
        <v>30.61</v>
      </c>
    </row>
    <row r="250" ht="16.3" customHeight="1" spans="1:8">
      <c r="A250" s="5" t="s">
        <v>1872</v>
      </c>
      <c r="B250" s="6" t="s">
        <v>3183</v>
      </c>
      <c r="C250" s="6" t="s">
        <v>3184</v>
      </c>
      <c r="D250" s="6" t="s">
        <v>3</v>
      </c>
      <c r="E250" s="5" t="s">
        <v>665</v>
      </c>
      <c r="F250" s="10">
        <v>0.691</v>
      </c>
      <c r="G250" s="10">
        <v>24.78</v>
      </c>
      <c r="H250" s="9">
        <v>17.11</v>
      </c>
    </row>
    <row r="251" ht="16.3" customHeight="1" spans="1:8">
      <c r="A251" s="5" t="s">
        <v>1880</v>
      </c>
      <c r="B251" s="6" t="s">
        <v>3185</v>
      </c>
      <c r="C251" s="6" t="s">
        <v>3186</v>
      </c>
      <c r="D251" s="6" t="s">
        <v>3</v>
      </c>
      <c r="E251" s="5" t="s">
        <v>665</v>
      </c>
      <c r="F251" s="10">
        <v>1.159</v>
      </c>
      <c r="G251" s="10">
        <v>11.31</v>
      </c>
      <c r="H251" s="9">
        <v>13.11</v>
      </c>
    </row>
    <row r="252" ht="16.3" customHeight="1" spans="1:8">
      <c r="A252" s="5" t="s">
        <v>1884</v>
      </c>
      <c r="B252" s="6" t="s">
        <v>3187</v>
      </c>
      <c r="C252" s="6" t="s">
        <v>3188</v>
      </c>
      <c r="D252" s="6" t="s">
        <v>3</v>
      </c>
      <c r="E252" s="5" t="s">
        <v>665</v>
      </c>
      <c r="F252" s="10">
        <v>6.216</v>
      </c>
      <c r="G252" s="10">
        <v>12.2</v>
      </c>
      <c r="H252" s="9">
        <v>75.83</v>
      </c>
    </row>
    <row r="253" ht="25.6" customHeight="1" spans="1:8">
      <c r="A253" s="1" t="s">
        <v>2696</v>
      </c>
      <c r="B253" s="1"/>
      <c r="C253" s="1"/>
      <c r="D253" s="1"/>
      <c r="E253" s="1"/>
      <c r="F253" s="1"/>
      <c r="G253" s="1"/>
      <c r="H253" s="1"/>
    </row>
    <row r="254" ht="17.85" customHeight="1" spans="1:8">
      <c r="A254" s="2" t="s">
        <v>3</v>
      </c>
      <c r="B254" s="2"/>
      <c r="C254" s="2"/>
      <c r="D254" s="2"/>
      <c r="E254" s="2"/>
      <c r="F254" s="2"/>
      <c r="G254" s="2"/>
      <c r="H254" s="2"/>
    </row>
    <row r="255" ht="17.05" customHeight="1" spans="1:8">
      <c r="A255" s="3" t="s">
        <v>1</v>
      </c>
      <c r="B255" s="3"/>
      <c r="C255" s="3"/>
      <c r="D255" s="3"/>
      <c r="E255" s="3"/>
      <c r="F255" s="3"/>
      <c r="G255" s="2" t="s">
        <v>3189</v>
      </c>
      <c r="H255" s="2"/>
    </row>
    <row r="256" ht="31" customHeight="1" spans="1:8">
      <c r="A256" s="4" t="s">
        <v>6</v>
      </c>
      <c r="B256" s="4" t="s">
        <v>2698</v>
      </c>
      <c r="C256" s="4" t="s">
        <v>2699</v>
      </c>
      <c r="D256" s="4" t="s">
        <v>2700</v>
      </c>
      <c r="E256" s="4" t="s">
        <v>953</v>
      </c>
      <c r="F256" s="5" t="s">
        <v>2701</v>
      </c>
      <c r="G256" s="4" t="s">
        <v>2702</v>
      </c>
      <c r="H256" s="5" t="s">
        <v>83</v>
      </c>
    </row>
    <row r="257" ht="16.3" customHeight="1" spans="1:8">
      <c r="A257" s="5" t="s">
        <v>1886</v>
      </c>
      <c r="B257" s="6" t="s">
        <v>3190</v>
      </c>
      <c r="C257" s="6" t="s">
        <v>3191</v>
      </c>
      <c r="D257" s="6" t="s">
        <v>3</v>
      </c>
      <c r="E257" s="5" t="s">
        <v>665</v>
      </c>
      <c r="F257" s="10">
        <v>1.858</v>
      </c>
      <c r="G257" s="10">
        <v>13.52</v>
      </c>
      <c r="H257" s="9">
        <v>25.12</v>
      </c>
    </row>
    <row r="258" ht="16.3" customHeight="1" spans="1:8">
      <c r="A258" s="5" t="s">
        <v>1889</v>
      </c>
      <c r="B258" s="6" t="s">
        <v>3192</v>
      </c>
      <c r="C258" s="6" t="s">
        <v>3193</v>
      </c>
      <c r="D258" s="6" t="s">
        <v>3194</v>
      </c>
      <c r="E258" s="5" t="s">
        <v>665</v>
      </c>
      <c r="F258" s="10">
        <v>0.954</v>
      </c>
      <c r="G258" s="10">
        <v>3.57</v>
      </c>
      <c r="H258" s="9">
        <v>3.41</v>
      </c>
    </row>
    <row r="259" ht="16.3" customHeight="1" spans="1:8">
      <c r="A259" s="5" t="s">
        <v>1895</v>
      </c>
      <c r="B259" s="6" t="s">
        <v>3195</v>
      </c>
      <c r="C259" s="6" t="s">
        <v>3196</v>
      </c>
      <c r="D259" s="6" t="s">
        <v>3197</v>
      </c>
      <c r="E259" s="5" t="s">
        <v>769</v>
      </c>
      <c r="F259" s="10">
        <v>90.838</v>
      </c>
      <c r="G259" s="10">
        <v>74.34</v>
      </c>
      <c r="H259" s="9">
        <v>6752.93</v>
      </c>
    </row>
    <row r="260" ht="16.3" customHeight="1" spans="1:8">
      <c r="A260" s="5" t="s">
        <v>1903</v>
      </c>
      <c r="B260" s="6" t="s">
        <v>3198</v>
      </c>
      <c r="C260" s="6" t="s">
        <v>3199</v>
      </c>
      <c r="D260" s="6" t="s">
        <v>3</v>
      </c>
      <c r="E260" s="5" t="s">
        <v>103</v>
      </c>
      <c r="F260" s="10">
        <v>246.892</v>
      </c>
      <c r="G260" s="10">
        <v>2.05</v>
      </c>
      <c r="H260" s="9">
        <v>506.13</v>
      </c>
    </row>
    <row r="261" ht="16.3" customHeight="1" spans="1:8">
      <c r="A261" s="5" t="s">
        <v>1907</v>
      </c>
      <c r="B261" s="6" t="s">
        <v>3200</v>
      </c>
      <c r="C261" s="6" t="s">
        <v>3201</v>
      </c>
      <c r="D261" s="6" t="s">
        <v>3</v>
      </c>
      <c r="E261" s="5" t="s">
        <v>665</v>
      </c>
      <c r="F261" s="10">
        <v>53.243</v>
      </c>
      <c r="G261" s="10">
        <v>2.88</v>
      </c>
      <c r="H261" s="9">
        <v>153.34</v>
      </c>
    </row>
    <row r="262" ht="16.3" customHeight="1" spans="1:8">
      <c r="A262" s="5" t="s">
        <v>1912</v>
      </c>
      <c r="B262" s="6" t="s">
        <v>3202</v>
      </c>
      <c r="C262" s="6" t="s">
        <v>3203</v>
      </c>
      <c r="D262" s="6" t="s">
        <v>3</v>
      </c>
      <c r="E262" s="5" t="s">
        <v>103</v>
      </c>
      <c r="F262" s="10">
        <v>189.149</v>
      </c>
      <c r="G262" s="10">
        <v>4.01</v>
      </c>
      <c r="H262" s="9">
        <v>758.49</v>
      </c>
    </row>
    <row r="263" ht="16.3" customHeight="1" spans="1:8">
      <c r="A263" s="5" t="s">
        <v>1923</v>
      </c>
      <c r="B263" s="6" t="s">
        <v>3204</v>
      </c>
      <c r="C263" s="6" t="s">
        <v>3205</v>
      </c>
      <c r="D263" s="6" t="s">
        <v>3</v>
      </c>
      <c r="E263" s="5" t="s">
        <v>665</v>
      </c>
      <c r="F263" s="10">
        <v>27.554</v>
      </c>
      <c r="G263" s="10">
        <v>21.35</v>
      </c>
      <c r="H263" s="9">
        <v>588.28</v>
      </c>
    </row>
    <row r="264" ht="16.3" customHeight="1" spans="1:8">
      <c r="A264" s="5" t="s">
        <v>1929</v>
      </c>
      <c r="B264" s="6" t="s">
        <v>3206</v>
      </c>
      <c r="C264" s="6" t="s">
        <v>3207</v>
      </c>
      <c r="D264" s="6" t="s">
        <v>3208</v>
      </c>
      <c r="E264" s="5" t="s">
        <v>3161</v>
      </c>
      <c r="F264" s="10">
        <v>85.585</v>
      </c>
      <c r="G264" s="10">
        <v>9.29</v>
      </c>
      <c r="H264" s="9">
        <v>795.08</v>
      </c>
    </row>
    <row r="265" ht="16.3" customHeight="1" spans="1:8">
      <c r="A265" s="5" t="s">
        <v>1934</v>
      </c>
      <c r="B265" s="6" t="s">
        <v>3209</v>
      </c>
      <c r="C265" s="6" t="s">
        <v>3207</v>
      </c>
      <c r="D265" s="6" t="s">
        <v>3210</v>
      </c>
      <c r="E265" s="5" t="s">
        <v>3161</v>
      </c>
      <c r="F265" s="10">
        <v>53.775</v>
      </c>
      <c r="G265" s="10">
        <v>13.27</v>
      </c>
      <c r="H265" s="9">
        <v>713.59</v>
      </c>
    </row>
    <row r="266" ht="16.3" customHeight="1" spans="1:8">
      <c r="A266" s="5" t="s">
        <v>1941</v>
      </c>
      <c r="B266" s="6" t="s">
        <v>3211</v>
      </c>
      <c r="C266" s="6" t="s">
        <v>3212</v>
      </c>
      <c r="D266" s="6" t="s">
        <v>3</v>
      </c>
      <c r="E266" s="5" t="s">
        <v>665</v>
      </c>
      <c r="F266" s="10">
        <v>10.752</v>
      </c>
      <c r="G266" s="10">
        <v>14.76</v>
      </c>
      <c r="H266" s="9">
        <v>158.7</v>
      </c>
    </row>
    <row r="267" ht="16.3" customHeight="1" spans="1:8">
      <c r="A267" s="5" t="s">
        <v>1950</v>
      </c>
      <c r="B267" s="6" t="s">
        <v>3213</v>
      </c>
      <c r="C267" s="6" t="s">
        <v>3214</v>
      </c>
      <c r="D267" s="6" t="s">
        <v>3215</v>
      </c>
      <c r="E267" s="5" t="s">
        <v>3161</v>
      </c>
      <c r="F267" s="10">
        <v>46.457</v>
      </c>
      <c r="G267" s="10">
        <v>26.11</v>
      </c>
      <c r="H267" s="9">
        <v>1212.99</v>
      </c>
    </row>
    <row r="268" ht="16.3" customHeight="1" spans="1:8">
      <c r="A268" s="5" t="s">
        <v>1961</v>
      </c>
      <c r="B268" s="6" t="s">
        <v>3216</v>
      </c>
      <c r="C268" s="6" t="s">
        <v>3217</v>
      </c>
      <c r="D268" s="6" t="s">
        <v>3218</v>
      </c>
      <c r="E268" s="5" t="s">
        <v>665</v>
      </c>
      <c r="F268" s="10">
        <v>41.343</v>
      </c>
      <c r="G268" s="10">
        <v>1.11</v>
      </c>
      <c r="H268" s="9">
        <v>45.89</v>
      </c>
    </row>
    <row r="269" ht="16.3" customHeight="1" spans="1:8">
      <c r="A269" s="5" t="s">
        <v>1973</v>
      </c>
      <c r="B269" s="6" t="s">
        <v>3219</v>
      </c>
      <c r="C269" s="6" t="s">
        <v>3220</v>
      </c>
      <c r="D269" s="6" t="s">
        <v>3</v>
      </c>
      <c r="E269" s="5" t="s">
        <v>665</v>
      </c>
      <c r="F269" s="10">
        <v>361.21</v>
      </c>
      <c r="G269" s="10">
        <v>1.95</v>
      </c>
      <c r="H269" s="9">
        <v>704.36</v>
      </c>
    </row>
    <row r="270" ht="27.9" customHeight="1" spans="1:8">
      <c r="A270" s="5" t="s">
        <v>1978</v>
      </c>
      <c r="B270" s="6" t="s">
        <v>3221</v>
      </c>
      <c r="C270" s="6" t="s">
        <v>3222</v>
      </c>
      <c r="D270" s="6" t="s">
        <v>3</v>
      </c>
      <c r="E270" s="5" t="s">
        <v>665</v>
      </c>
      <c r="F270" s="10">
        <v>3286.058</v>
      </c>
      <c r="G270" s="10">
        <v>1.92</v>
      </c>
      <c r="H270" s="9">
        <v>6309.23</v>
      </c>
    </row>
    <row r="271" ht="16.3" customHeight="1" spans="1:8">
      <c r="A271" s="5" t="s">
        <v>1982</v>
      </c>
      <c r="B271" s="6" t="s">
        <v>3223</v>
      </c>
      <c r="C271" s="6" t="s">
        <v>3224</v>
      </c>
      <c r="D271" s="6" t="s">
        <v>2731</v>
      </c>
      <c r="E271" s="5" t="s">
        <v>665</v>
      </c>
      <c r="F271" s="10">
        <v>19.36</v>
      </c>
      <c r="G271" s="10">
        <v>4.14</v>
      </c>
      <c r="H271" s="9">
        <v>80.15</v>
      </c>
    </row>
    <row r="272" ht="16.3" customHeight="1" spans="1:8">
      <c r="A272" s="5" t="s">
        <v>1991</v>
      </c>
      <c r="B272" s="6" t="s">
        <v>3225</v>
      </c>
      <c r="C272" s="6" t="s">
        <v>3226</v>
      </c>
      <c r="D272" s="6" t="s">
        <v>3227</v>
      </c>
      <c r="E272" s="5" t="s">
        <v>665</v>
      </c>
      <c r="F272" s="10">
        <v>0.41</v>
      </c>
      <c r="G272" s="10">
        <v>7.27</v>
      </c>
      <c r="H272" s="9">
        <v>2.98</v>
      </c>
    </row>
    <row r="273" ht="16.3" customHeight="1" spans="1:8">
      <c r="A273" s="5" t="s">
        <v>2001</v>
      </c>
      <c r="B273" s="6" t="s">
        <v>3228</v>
      </c>
      <c r="C273" s="6" t="s">
        <v>3229</v>
      </c>
      <c r="D273" s="6" t="s">
        <v>3230</v>
      </c>
      <c r="E273" s="5" t="s">
        <v>89</v>
      </c>
      <c r="F273" s="10">
        <v>518.777</v>
      </c>
      <c r="G273" s="10">
        <v>40.708</v>
      </c>
      <c r="H273" s="9">
        <v>21118.38</v>
      </c>
    </row>
    <row r="274" ht="16.3" customHeight="1" spans="1:8">
      <c r="A274" s="5" t="s">
        <v>2006</v>
      </c>
      <c r="B274" s="6" t="s">
        <v>3231</v>
      </c>
      <c r="C274" s="6" t="s">
        <v>3232</v>
      </c>
      <c r="D274" s="6" t="s">
        <v>3</v>
      </c>
      <c r="E274" s="5" t="s">
        <v>206</v>
      </c>
      <c r="F274" s="10">
        <v>0.71</v>
      </c>
      <c r="G274" s="10">
        <v>3832</v>
      </c>
      <c r="H274" s="9">
        <v>2722.47</v>
      </c>
    </row>
    <row r="275" ht="27.9" customHeight="1" spans="1:8">
      <c r="A275" s="5" t="s">
        <v>2011</v>
      </c>
      <c r="B275" s="6" t="s">
        <v>3233</v>
      </c>
      <c r="C275" s="6" t="s">
        <v>3232</v>
      </c>
      <c r="D275" s="6" t="s">
        <v>3</v>
      </c>
      <c r="E275" s="5" t="s">
        <v>665</v>
      </c>
      <c r="F275" s="10">
        <v>2750.177</v>
      </c>
      <c r="G275" s="10">
        <v>3</v>
      </c>
      <c r="H275" s="9">
        <v>8250.53</v>
      </c>
    </row>
    <row r="276" ht="16.3" customHeight="1" spans="1:8">
      <c r="A276" s="5" t="s">
        <v>2015</v>
      </c>
      <c r="B276" s="6" t="s">
        <v>3234</v>
      </c>
      <c r="C276" s="6" t="s">
        <v>3235</v>
      </c>
      <c r="D276" s="6" t="s">
        <v>3</v>
      </c>
      <c r="E276" s="5" t="s">
        <v>665</v>
      </c>
      <c r="F276" s="10">
        <v>0.298</v>
      </c>
      <c r="G276" s="10">
        <v>3.503</v>
      </c>
      <c r="H276" s="9">
        <v>1.04</v>
      </c>
    </row>
    <row r="277" ht="16.3" customHeight="1" spans="1:8">
      <c r="A277" s="5" t="s">
        <v>2017</v>
      </c>
      <c r="B277" s="6" t="s">
        <v>3236</v>
      </c>
      <c r="C277" s="6" t="s">
        <v>3235</v>
      </c>
      <c r="D277" s="6" t="s">
        <v>3237</v>
      </c>
      <c r="E277" s="5" t="s">
        <v>189</v>
      </c>
      <c r="F277" s="10">
        <v>1.025</v>
      </c>
      <c r="G277" s="10">
        <v>5.72</v>
      </c>
      <c r="H277" s="9">
        <v>5.86</v>
      </c>
    </row>
    <row r="278" ht="16.3" customHeight="1" spans="1:8">
      <c r="A278" s="5" t="s">
        <v>2020</v>
      </c>
      <c r="B278" s="6" t="s">
        <v>3238</v>
      </c>
      <c r="C278" s="6" t="s">
        <v>3239</v>
      </c>
      <c r="D278" s="6" t="s">
        <v>3237</v>
      </c>
      <c r="E278" s="5" t="s">
        <v>189</v>
      </c>
      <c r="F278" s="10">
        <v>9.864</v>
      </c>
      <c r="G278" s="10">
        <v>10.92</v>
      </c>
      <c r="H278" s="9">
        <v>107.72</v>
      </c>
    </row>
    <row r="279" ht="16.3" customHeight="1" spans="1:8">
      <c r="A279" s="5" t="s">
        <v>2029</v>
      </c>
      <c r="B279" s="6" t="s">
        <v>3240</v>
      </c>
      <c r="C279" s="6" t="s">
        <v>3235</v>
      </c>
      <c r="D279" s="6" t="s">
        <v>2861</v>
      </c>
      <c r="E279" s="5" t="s">
        <v>189</v>
      </c>
      <c r="F279" s="8"/>
      <c r="G279" s="10">
        <v>17.02</v>
      </c>
      <c r="H279" s="8"/>
    </row>
    <row r="280" ht="16.3" customHeight="1" spans="1:8">
      <c r="A280" s="5" t="s">
        <v>2035</v>
      </c>
      <c r="B280" s="6" t="s">
        <v>3240</v>
      </c>
      <c r="C280" s="6" t="s">
        <v>3239</v>
      </c>
      <c r="D280" s="6" t="s">
        <v>3241</v>
      </c>
      <c r="E280" s="5" t="s">
        <v>189</v>
      </c>
      <c r="F280" s="10">
        <v>9.565</v>
      </c>
      <c r="G280" s="10">
        <v>17.02</v>
      </c>
      <c r="H280" s="9">
        <v>162.8</v>
      </c>
    </row>
    <row r="281" ht="16.3" customHeight="1" spans="1:8">
      <c r="A281" s="5" t="s">
        <v>2040</v>
      </c>
      <c r="B281" s="6" t="s">
        <v>3242</v>
      </c>
      <c r="C281" s="6" t="s">
        <v>3235</v>
      </c>
      <c r="D281" s="6" t="s">
        <v>3243</v>
      </c>
      <c r="E281" s="5" t="s">
        <v>189</v>
      </c>
      <c r="F281" s="8"/>
      <c r="G281" s="10">
        <v>22.82</v>
      </c>
      <c r="H281" s="8"/>
    </row>
    <row r="282" ht="16.3" customHeight="1" spans="1:8">
      <c r="A282" s="5" t="s">
        <v>2043</v>
      </c>
      <c r="B282" s="6" t="s">
        <v>3244</v>
      </c>
      <c r="C282" s="6" t="s">
        <v>3235</v>
      </c>
      <c r="D282" s="6" t="s">
        <v>3245</v>
      </c>
      <c r="E282" s="5" t="s">
        <v>189</v>
      </c>
      <c r="F282" s="10">
        <v>1.196</v>
      </c>
      <c r="G282" s="10">
        <v>52.35</v>
      </c>
      <c r="H282" s="9">
        <v>62.59</v>
      </c>
    </row>
    <row r="283" ht="16.3" customHeight="1" spans="1:8">
      <c r="A283" s="5" t="s">
        <v>2048</v>
      </c>
      <c r="B283" s="6" t="s">
        <v>3246</v>
      </c>
      <c r="C283" s="6" t="s">
        <v>3239</v>
      </c>
      <c r="D283" s="6" t="s">
        <v>3247</v>
      </c>
      <c r="E283" s="5" t="s">
        <v>189</v>
      </c>
      <c r="F283" s="10">
        <v>10.761</v>
      </c>
      <c r="G283" s="10">
        <v>62.92</v>
      </c>
      <c r="H283" s="9">
        <v>677.09</v>
      </c>
    </row>
    <row r="284" ht="16.3" customHeight="1" spans="1:8">
      <c r="A284" s="5" t="s">
        <v>2051</v>
      </c>
      <c r="B284" s="6" t="s">
        <v>3248</v>
      </c>
      <c r="C284" s="6" t="s">
        <v>3249</v>
      </c>
      <c r="D284" s="6" t="s">
        <v>2867</v>
      </c>
      <c r="E284" s="5" t="s">
        <v>189</v>
      </c>
      <c r="F284" s="10">
        <v>110.45</v>
      </c>
      <c r="G284" s="10">
        <v>6.02</v>
      </c>
      <c r="H284" s="9">
        <v>664.91</v>
      </c>
    </row>
    <row r="285" ht="16.3" customHeight="1" spans="1:8">
      <c r="A285" s="5" t="s">
        <v>2056</v>
      </c>
      <c r="B285" s="6" t="s">
        <v>3250</v>
      </c>
      <c r="C285" s="6" t="s">
        <v>3251</v>
      </c>
      <c r="D285" s="6" t="s">
        <v>3252</v>
      </c>
      <c r="E285" s="5" t="s">
        <v>189</v>
      </c>
      <c r="F285" s="10">
        <v>185.681</v>
      </c>
      <c r="G285" s="10">
        <v>7.84</v>
      </c>
      <c r="H285" s="9">
        <v>1455.74</v>
      </c>
    </row>
    <row r="286" ht="16.3" customHeight="1" spans="1:8">
      <c r="A286" s="5" t="s">
        <v>2061</v>
      </c>
      <c r="B286" s="6" t="s">
        <v>3250</v>
      </c>
      <c r="C286" s="6" t="s">
        <v>3251</v>
      </c>
      <c r="D286" s="6" t="s">
        <v>3253</v>
      </c>
      <c r="E286" s="5" t="s">
        <v>189</v>
      </c>
      <c r="F286" s="10">
        <v>816.502</v>
      </c>
      <c r="G286" s="10">
        <v>4.77</v>
      </c>
      <c r="H286" s="9">
        <v>3894.72</v>
      </c>
    </row>
    <row r="287" ht="16.3" customHeight="1" spans="1:8">
      <c r="A287" s="5" t="s">
        <v>2069</v>
      </c>
      <c r="B287" s="6" t="s">
        <v>3250</v>
      </c>
      <c r="C287" s="6" t="s">
        <v>3254</v>
      </c>
      <c r="D287" s="6" t="s">
        <v>3253</v>
      </c>
      <c r="E287" s="5" t="s">
        <v>189</v>
      </c>
      <c r="F287" s="10">
        <v>457.658</v>
      </c>
      <c r="G287" s="10">
        <v>4.77</v>
      </c>
      <c r="H287" s="9">
        <v>2183.03</v>
      </c>
    </row>
    <row r="288" ht="16.3" customHeight="1" spans="1:8">
      <c r="A288" s="5" t="s">
        <v>2074</v>
      </c>
      <c r="B288" s="6" t="s">
        <v>3250</v>
      </c>
      <c r="C288" s="6" t="s">
        <v>3251</v>
      </c>
      <c r="D288" s="6" t="s">
        <v>3255</v>
      </c>
      <c r="E288" s="5" t="s">
        <v>189</v>
      </c>
      <c r="F288" s="8"/>
      <c r="G288" s="10">
        <v>5.23</v>
      </c>
      <c r="H288" s="8"/>
    </row>
    <row r="289" ht="16.3" customHeight="1" spans="1:8">
      <c r="A289" s="5" t="s">
        <v>2079</v>
      </c>
      <c r="B289" s="6" t="s">
        <v>3256</v>
      </c>
      <c r="C289" s="6" t="s">
        <v>3257</v>
      </c>
      <c r="D289" s="6" t="s">
        <v>3258</v>
      </c>
      <c r="E289" s="5" t="s">
        <v>189</v>
      </c>
      <c r="F289" s="10">
        <v>0.34</v>
      </c>
      <c r="G289" s="10">
        <v>5.75</v>
      </c>
      <c r="H289" s="9">
        <v>1.96</v>
      </c>
    </row>
    <row r="290" ht="16.3" customHeight="1" spans="1:8">
      <c r="A290" s="5" t="s">
        <v>2084</v>
      </c>
      <c r="B290" s="6" t="s">
        <v>3256</v>
      </c>
      <c r="C290" s="6" t="s">
        <v>3257</v>
      </c>
      <c r="D290" s="6" t="s">
        <v>3258</v>
      </c>
      <c r="E290" s="5" t="s">
        <v>189</v>
      </c>
      <c r="F290" s="10">
        <v>0.048</v>
      </c>
      <c r="G290" s="10">
        <v>6.32</v>
      </c>
      <c r="H290" s="9">
        <v>0.3</v>
      </c>
    </row>
    <row r="291" ht="16.3" customHeight="1" spans="1:8">
      <c r="A291" s="5" t="s">
        <v>2093</v>
      </c>
      <c r="B291" s="6" t="s">
        <v>3259</v>
      </c>
      <c r="C291" s="6" t="s">
        <v>3257</v>
      </c>
      <c r="D291" s="6" t="s">
        <v>3260</v>
      </c>
      <c r="E291" s="5" t="s">
        <v>189</v>
      </c>
      <c r="F291" s="10">
        <v>1.594</v>
      </c>
      <c r="G291" s="10">
        <v>58.42</v>
      </c>
      <c r="H291" s="9">
        <v>93.14</v>
      </c>
    </row>
    <row r="292" ht="16.3" customHeight="1" spans="1:8">
      <c r="A292" s="5" t="s">
        <v>2098</v>
      </c>
      <c r="B292" s="6" t="s">
        <v>3261</v>
      </c>
      <c r="C292" s="6" t="s">
        <v>3257</v>
      </c>
      <c r="D292" s="6" t="s">
        <v>3262</v>
      </c>
      <c r="E292" s="5" t="s">
        <v>189</v>
      </c>
      <c r="F292" s="10">
        <v>14.348</v>
      </c>
      <c r="G292" s="10">
        <v>79.45</v>
      </c>
      <c r="H292" s="9">
        <v>1139.96</v>
      </c>
    </row>
    <row r="293" ht="16.3" customHeight="1" spans="1:8">
      <c r="A293" s="5" t="s">
        <v>2104</v>
      </c>
      <c r="B293" s="6" t="s">
        <v>3263</v>
      </c>
      <c r="C293" s="6" t="s">
        <v>3264</v>
      </c>
      <c r="D293" s="6" t="s">
        <v>3237</v>
      </c>
      <c r="E293" s="5" t="s">
        <v>189</v>
      </c>
      <c r="F293" s="10">
        <v>7.407</v>
      </c>
      <c r="G293" s="10">
        <v>2.42</v>
      </c>
      <c r="H293" s="9">
        <v>17.92</v>
      </c>
    </row>
    <row r="294" ht="16.3" customHeight="1" spans="1:8">
      <c r="A294" s="5" t="s">
        <v>2109</v>
      </c>
      <c r="B294" s="6" t="s">
        <v>3265</v>
      </c>
      <c r="C294" s="6" t="s">
        <v>3266</v>
      </c>
      <c r="D294" s="6" t="s">
        <v>2867</v>
      </c>
      <c r="E294" s="5" t="s">
        <v>2914</v>
      </c>
      <c r="F294" s="10">
        <v>48.419</v>
      </c>
      <c r="G294" s="10">
        <v>1.74</v>
      </c>
      <c r="H294" s="9">
        <v>84.25</v>
      </c>
    </row>
    <row r="295" ht="16.3" customHeight="1" spans="1:8">
      <c r="A295" s="5" t="s">
        <v>2114</v>
      </c>
      <c r="B295" s="6" t="s">
        <v>3267</v>
      </c>
      <c r="C295" s="6" t="s">
        <v>3268</v>
      </c>
      <c r="D295" s="6" t="s">
        <v>2867</v>
      </c>
      <c r="E295" s="5" t="s">
        <v>189</v>
      </c>
      <c r="F295" s="10">
        <v>41.919</v>
      </c>
      <c r="G295" s="10">
        <v>11.19</v>
      </c>
      <c r="H295" s="9">
        <v>469.08</v>
      </c>
    </row>
    <row r="296" ht="25.6" customHeight="1" spans="1:8">
      <c r="A296" s="1" t="s">
        <v>2696</v>
      </c>
      <c r="B296" s="1"/>
      <c r="C296" s="1"/>
      <c r="D296" s="1"/>
      <c r="E296" s="1"/>
      <c r="F296" s="1"/>
      <c r="G296" s="1"/>
      <c r="H296" s="1"/>
    </row>
    <row r="297" ht="17.85" customHeight="1" spans="1:8">
      <c r="A297" s="2" t="s">
        <v>3</v>
      </c>
      <c r="B297" s="2"/>
      <c r="C297" s="2"/>
      <c r="D297" s="2"/>
      <c r="E297" s="2"/>
      <c r="F297" s="2"/>
      <c r="G297" s="2"/>
      <c r="H297" s="2"/>
    </row>
    <row r="298" ht="17.05" customHeight="1" spans="1:8">
      <c r="A298" s="3" t="s">
        <v>1</v>
      </c>
      <c r="B298" s="3"/>
      <c r="C298" s="3"/>
      <c r="D298" s="3"/>
      <c r="E298" s="3"/>
      <c r="F298" s="3"/>
      <c r="G298" s="2" t="s">
        <v>3269</v>
      </c>
      <c r="H298" s="2"/>
    </row>
    <row r="299" ht="31" customHeight="1" spans="1:8">
      <c r="A299" s="4" t="s">
        <v>6</v>
      </c>
      <c r="B299" s="4" t="s">
        <v>2698</v>
      </c>
      <c r="C299" s="4" t="s">
        <v>2699</v>
      </c>
      <c r="D299" s="4" t="s">
        <v>2700</v>
      </c>
      <c r="E299" s="4" t="s">
        <v>953</v>
      </c>
      <c r="F299" s="5" t="s">
        <v>2701</v>
      </c>
      <c r="G299" s="4" t="s">
        <v>2702</v>
      </c>
      <c r="H299" s="5" t="s">
        <v>83</v>
      </c>
    </row>
    <row r="300" ht="16.3" customHeight="1" spans="1:8">
      <c r="A300" s="5" t="s">
        <v>3</v>
      </c>
      <c r="B300" s="6" t="s">
        <v>3</v>
      </c>
      <c r="C300" s="6" t="s">
        <v>3270</v>
      </c>
      <c r="D300" s="6" t="s">
        <v>3</v>
      </c>
      <c r="E300" s="5" t="s">
        <v>3</v>
      </c>
      <c r="F300" s="8"/>
      <c r="G300" s="8"/>
      <c r="H300" s="8"/>
    </row>
    <row r="301" ht="27.9" customHeight="1" spans="1:8">
      <c r="A301" s="5" t="s">
        <v>2119</v>
      </c>
      <c r="B301" s="6" t="s">
        <v>3271</v>
      </c>
      <c r="C301" s="6" t="s">
        <v>3272</v>
      </c>
      <c r="D301" s="6" t="s">
        <v>3237</v>
      </c>
      <c r="E301" s="5" t="s">
        <v>189</v>
      </c>
      <c r="F301" s="10">
        <v>101.445</v>
      </c>
      <c r="G301" s="10">
        <v>13.61</v>
      </c>
      <c r="H301" s="9">
        <v>1380.66</v>
      </c>
    </row>
    <row r="302" ht="27.9" customHeight="1" spans="1:8">
      <c r="A302" s="5" t="s">
        <v>2124</v>
      </c>
      <c r="B302" s="6" t="s">
        <v>3273</v>
      </c>
      <c r="C302" s="6" t="s">
        <v>3272</v>
      </c>
      <c r="D302" s="6" t="s">
        <v>3274</v>
      </c>
      <c r="E302" s="5" t="s">
        <v>189</v>
      </c>
      <c r="F302" s="10">
        <v>12.883</v>
      </c>
      <c r="G302" s="10">
        <v>22.23</v>
      </c>
      <c r="H302" s="9">
        <v>286.39</v>
      </c>
    </row>
    <row r="303" ht="27.9" customHeight="1" spans="1:8">
      <c r="A303" s="5" t="s">
        <v>2129</v>
      </c>
      <c r="B303" s="6" t="s">
        <v>3275</v>
      </c>
      <c r="C303" s="6" t="s">
        <v>3272</v>
      </c>
      <c r="D303" s="6" t="s">
        <v>3276</v>
      </c>
      <c r="E303" s="5" t="s">
        <v>189</v>
      </c>
      <c r="F303" s="10">
        <v>45.031</v>
      </c>
      <c r="G303" s="10">
        <v>26.68</v>
      </c>
      <c r="H303" s="9">
        <v>1201.43</v>
      </c>
    </row>
    <row r="304" ht="27.9" customHeight="1" spans="1:8">
      <c r="A304" s="5" t="s">
        <v>2133</v>
      </c>
      <c r="B304" s="6" t="s">
        <v>3277</v>
      </c>
      <c r="C304" s="6" t="s">
        <v>3272</v>
      </c>
      <c r="D304" s="6" t="s">
        <v>3243</v>
      </c>
      <c r="E304" s="5" t="s">
        <v>189</v>
      </c>
      <c r="F304" s="10">
        <v>13.323</v>
      </c>
      <c r="G304" s="10">
        <v>46.25</v>
      </c>
      <c r="H304" s="9">
        <v>616.18</v>
      </c>
    </row>
    <row r="305" ht="16.3" customHeight="1" spans="1:8">
      <c r="A305" s="5" t="s">
        <v>2138</v>
      </c>
      <c r="B305" s="6" t="s">
        <v>3278</v>
      </c>
      <c r="C305" s="6" t="s">
        <v>751</v>
      </c>
      <c r="D305" s="6" t="s">
        <v>3</v>
      </c>
      <c r="E305" s="5" t="s">
        <v>665</v>
      </c>
      <c r="F305" s="10">
        <v>0.874</v>
      </c>
      <c r="G305" s="10">
        <v>7.95</v>
      </c>
      <c r="H305" s="9">
        <v>6.95</v>
      </c>
    </row>
    <row r="306" ht="16.3" customHeight="1" spans="1:8">
      <c r="A306" s="5" t="s">
        <v>2142</v>
      </c>
      <c r="B306" s="6" t="s">
        <v>3279</v>
      </c>
      <c r="C306" s="6" t="s">
        <v>3280</v>
      </c>
      <c r="D306" s="6" t="s">
        <v>3281</v>
      </c>
      <c r="E306" s="5" t="s">
        <v>189</v>
      </c>
      <c r="F306" s="10">
        <v>181.897</v>
      </c>
      <c r="G306" s="10">
        <v>5.22</v>
      </c>
      <c r="H306" s="9">
        <v>949.5</v>
      </c>
    </row>
    <row r="307" ht="16.3" customHeight="1" spans="1:8">
      <c r="A307" s="5" t="s">
        <v>2146</v>
      </c>
      <c r="B307" s="6" t="s">
        <v>3282</v>
      </c>
      <c r="C307" s="6" t="s">
        <v>3283</v>
      </c>
      <c r="D307" s="6" t="s">
        <v>3284</v>
      </c>
      <c r="E307" s="5" t="s">
        <v>189</v>
      </c>
      <c r="F307" s="10">
        <v>215.392</v>
      </c>
      <c r="G307" s="10">
        <v>20.03</v>
      </c>
      <c r="H307" s="9">
        <v>4314.29</v>
      </c>
    </row>
    <row r="308" ht="16.3" customHeight="1" spans="1:8">
      <c r="A308" s="5" t="s">
        <v>2150</v>
      </c>
      <c r="B308" s="6" t="s">
        <v>3282</v>
      </c>
      <c r="C308" s="6" t="s">
        <v>3280</v>
      </c>
      <c r="D308" s="6" t="s">
        <v>3284</v>
      </c>
      <c r="E308" s="5" t="s">
        <v>189</v>
      </c>
      <c r="F308" s="10">
        <v>113.429</v>
      </c>
      <c r="G308" s="10">
        <v>16.3</v>
      </c>
      <c r="H308" s="9">
        <v>1848.89</v>
      </c>
    </row>
    <row r="309" ht="16.3" customHeight="1" spans="1:8">
      <c r="A309" s="5" t="s">
        <v>2154</v>
      </c>
      <c r="B309" s="6" t="s">
        <v>3285</v>
      </c>
      <c r="C309" s="6" t="s">
        <v>3286</v>
      </c>
      <c r="D309" s="6" t="s">
        <v>3287</v>
      </c>
      <c r="E309" s="5" t="s">
        <v>189</v>
      </c>
      <c r="F309" s="10">
        <v>195.122</v>
      </c>
      <c r="G309" s="10">
        <v>2.976</v>
      </c>
      <c r="H309" s="9">
        <v>580.68</v>
      </c>
    </row>
    <row r="310" ht="16.3" customHeight="1" spans="1:8">
      <c r="A310" s="5" t="s">
        <v>2159</v>
      </c>
      <c r="B310" s="6" t="s">
        <v>3288</v>
      </c>
      <c r="C310" s="6" t="s">
        <v>3286</v>
      </c>
      <c r="D310" s="6" t="s">
        <v>3289</v>
      </c>
      <c r="E310" s="5" t="s">
        <v>189</v>
      </c>
      <c r="F310" s="10">
        <v>89.21</v>
      </c>
      <c r="G310" s="10">
        <v>4.768</v>
      </c>
      <c r="H310" s="9">
        <v>425.35</v>
      </c>
    </row>
    <row r="311" ht="16.3" customHeight="1" spans="1:8">
      <c r="A311" s="5" t="s">
        <v>2163</v>
      </c>
      <c r="B311" s="6" t="s">
        <v>3290</v>
      </c>
      <c r="C311" s="6" t="s">
        <v>3286</v>
      </c>
      <c r="D311" s="6" t="s">
        <v>3291</v>
      </c>
      <c r="E311" s="5" t="s">
        <v>189</v>
      </c>
      <c r="F311" s="10">
        <v>48.18</v>
      </c>
      <c r="G311" s="10">
        <v>7.296</v>
      </c>
      <c r="H311" s="9">
        <v>351.52</v>
      </c>
    </row>
    <row r="312" ht="16.3" customHeight="1" spans="1:8">
      <c r="A312" s="5" t="s">
        <v>2168</v>
      </c>
      <c r="B312" s="6" t="s">
        <v>3292</v>
      </c>
      <c r="C312" s="6" t="s">
        <v>3293</v>
      </c>
      <c r="D312" s="6" t="s">
        <v>3237</v>
      </c>
      <c r="E312" s="5" t="s">
        <v>189</v>
      </c>
      <c r="F312" s="10">
        <v>0.461</v>
      </c>
      <c r="G312" s="10">
        <v>9.98</v>
      </c>
      <c r="H312" s="9">
        <v>4.6</v>
      </c>
    </row>
    <row r="313" ht="16.3" customHeight="1" spans="1:8">
      <c r="A313" s="5" t="s">
        <v>2173</v>
      </c>
      <c r="B313" s="6" t="s">
        <v>3294</v>
      </c>
      <c r="C313" s="6" t="s">
        <v>3295</v>
      </c>
      <c r="D313" s="6" t="s">
        <v>3296</v>
      </c>
      <c r="E313" s="5" t="s">
        <v>189</v>
      </c>
      <c r="F313" s="10">
        <v>3.337</v>
      </c>
      <c r="G313" s="10">
        <v>14.96</v>
      </c>
      <c r="H313" s="9">
        <v>49.92</v>
      </c>
    </row>
    <row r="314" ht="16.3" customHeight="1" spans="1:8">
      <c r="A314" s="5" t="s">
        <v>2177</v>
      </c>
      <c r="B314" s="6" t="s">
        <v>3297</v>
      </c>
      <c r="C314" s="6" t="s">
        <v>3298</v>
      </c>
      <c r="D314" s="6" t="s">
        <v>3241</v>
      </c>
      <c r="E314" s="5" t="s">
        <v>189</v>
      </c>
      <c r="F314" s="10">
        <v>169.112</v>
      </c>
      <c r="G314" s="10">
        <v>21.72</v>
      </c>
      <c r="H314" s="9">
        <v>3673.11</v>
      </c>
    </row>
    <row r="315" ht="16.3" customHeight="1" spans="1:8">
      <c r="A315" s="5" t="s">
        <v>2181</v>
      </c>
      <c r="B315" s="6" t="s">
        <v>3299</v>
      </c>
      <c r="C315" s="6" t="s">
        <v>3298</v>
      </c>
      <c r="D315" s="6" t="s">
        <v>2861</v>
      </c>
      <c r="E315" s="5" t="s">
        <v>189</v>
      </c>
      <c r="F315" s="10">
        <v>5.086</v>
      </c>
      <c r="G315" s="10">
        <v>37.48</v>
      </c>
      <c r="H315" s="9">
        <v>190.63</v>
      </c>
    </row>
    <row r="316" ht="16.3" customHeight="1" spans="1:8">
      <c r="A316" s="5" t="s">
        <v>2186</v>
      </c>
      <c r="B316" s="6" t="s">
        <v>3300</v>
      </c>
      <c r="C316" s="6" t="s">
        <v>3301</v>
      </c>
      <c r="D316" s="6" t="s">
        <v>3302</v>
      </c>
      <c r="E316" s="5" t="s">
        <v>189</v>
      </c>
      <c r="F316" s="10">
        <v>0.681</v>
      </c>
      <c r="G316" s="10">
        <v>3.58</v>
      </c>
      <c r="H316" s="9">
        <v>2.44</v>
      </c>
    </row>
    <row r="317" ht="16.3" customHeight="1" spans="1:8">
      <c r="A317" s="5" t="s">
        <v>2191</v>
      </c>
      <c r="B317" s="6" t="s">
        <v>3300</v>
      </c>
      <c r="C317" s="6" t="s">
        <v>3301</v>
      </c>
      <c r="D317" s="6" t="s">
        <v>3302</v>
      </c>
      <c r="E317" s="5" t="s">
        <v>189</v>
      </c>
      <c r="F317" s="10">
        <v>0.096</v>
      </c>
      <c r="G317" s="10">
        <v>3.76</v>
      </c>
      <c r="H317" s="9">
        <v>0.36</v>
      </c>
    </row>
    <row r="318" ht="16.3" customHeight="1" spans="1:8">
      <c r="A318" s="5" t="s">
        <v>2198</v>
      </c>
      <c r="B318" s="6" t="s">
        <v>3303</v>
      </c>
      <c r="C318" s="6" t="s">
        <v>3304</v>
      </c>
      <c r="D318" s="6" t="s">
        <v>3243</v>
      </c>
      <c r="E318" s="5" t="s">
        <v>259</v>
      </c>
      <c r="F318" s="8"/>
      <c r="G318" s="10">
        <v>18.58</v>
      </c>
      <c r="H318" s="8"/>
    </row>
    <row r="319" ht="16.3" customHeight="1" spans="1:8">
      <c r="A319" s="5" t="s">
        <v>2204</v>
      </c>
      <c r="B319" s="6" t="s">
        <v>3305</v>
      </c>
      <c r="C319" s="6" t="s">
        <v>3306</v>
      </c>
      <c r="D319" s="6" t="s">
        <v>3237</v>
      </c>
      <c r="E319" s="5" t="s">
        <v>259</v>
      </c>
      <c r="F319" s="10">
        <v>17.089</v>
      </c>
      <c r="G319" s="10">
        <v>1.78</v>
      </c>
      <c r="H319" s="9">
        <v>30.42</v>
      </c>
    </row>
    <row r="320" ht="16.3" customHeight="1" spans="1:8">
      <c r="A320" s="5" t="s">
        <v>2207</v>
      </c>
      <c r="B320" s="6" t="s">
        <v>3307</v>
      </c>
      <c r="C320" s="6" t="s">
        <v>3306</v>
      </c>
      <c r="D320" s="6" t="s">
        <v>3241</v>
      </c>
      <c r="E320" s="5" t="s">
        <v>259</v>
      </c>
      <c r="F320" s="10">
        <v>16.14</v>
      </c>
      <c r="G320" s="10">
        <v>2.75</v>
      </c>
      <c r="H320" s="9">
        <v>44.38</v>
      </c>
    </row>
    <row r="321" ht="16.3" customHeight="1" spans="1:8">
      <c r="A321" s="5" t="s">
        <v>2212</v>
      </c>
      <c r="B321" s="6" t="s">
        <v>3308</v>
      </c>
      <c r="C321" s="6" t="s">
        <v>3306</v>
      </c>
      <c r="D321" s="6" t="s">
        <v>3243</v>
      </c>
      <c r="E321" s="5" t="s">
        <v>259</v>
      </c>
      <c r="F321" s="8"/>
      <c r="G321" s="10">
        <v>12.53</v>
      </c>
      <c r="H321" s="8"/>
    </row>
    <row r="322" ht="16.3" customHeight="1" spans="1:8">
      <c r="A322" s="5" t="s">
        <v>2217</v>
      </c>
      <c r="B322" s="6" t="s">
        <v>3309</v>
      </c>
      <c r="C322" s="6" t="s">
        <v>3310</v>
      </c>
      <c r="D322" s="6" t="s">
        <v>2867</v>
      </c>
      <c r="E322" s="5" t="s">
        <v>259</v>
      </c>
      <c r="F322" s="10">
        <v>44.622</v>
      </c>
      <c r="G322" s="10">
        <v>1.59</v>
      </c>
      <c r="H322" s="9">
        <v>70.95</v>
      </c>
    </row>
    <row r="323" ht="16.3" customHeight="1" spans="1:8">
      <c r="A323" s="5" t="s">
        <v>2222</v>
      </c>
      <c r="B323" s="6" t="s">
        <v>3311</v>
      </c>
      <c r="C323" s="6" t="s">
        <v>3312</v>
      </c>
      <c r="D323" s="6" t="s">
        <v>2867</v>
      </c>
      <c r="E323" s="5" t="s">
        <v>259</v>
      </c>
      <c r="F323" s="10">
        <v>133.865</v>
      </c>
      <c r="G323" s="10">
        <v>0.98</v>
      </c>
      <c r="H323" s="9">
        <v>131.19</v>
      </c>
    </row>
    <row r="324" ht="16.3" customHeight="1" spans="1:8">
      <c r="A324" s="5" t="s">
        <v>2224</v>
      </c>
      <c r="B324" s="6" t="s">
        <v>3313</v>
      </c>
      <c r="C324" s="6" t="s">
        <v>3314</v>
      </c>
      <c r="D324" s="6" t="s">
        <v>2867</v>
      </c>
      <c r="E324" s="5" t="s">
        <v>259</v>
      </c>
      <c r="F324" s="10">
        <v>48.419</v>
      </c>
      <c r="G324" s="10">
        <v>3.89</v>
      </c>
      <c r="H324" s="9">
        <v>188.35</v>
      </c>
    </row>
    <row r="325" ht="16.3" customHeight="1" spans="1:8">
      <c r="A325" s="5" t="s">
        <v>2230</v>
      </c>
      <c r="B325" s="6" t="s">
        <v>3313</v>
      </c>
      <c r="C325" s="6" t="s">
        <v>3314</v>
      </c>
      <c r="D325" s="6" t="s">
        <v>2867</v>
      </c>
      <c r="E325" s="5" t="s">
        <v>259</v>
      </c>
      <c r="F325" s="8"/>
      <c r="G325" s="8"/>
      <c r="H325" s="8"/>
    </row>
    <row r="326" ht="16.3" customHeight="1" spans="1:8">
      <c r="A326" s="5" t="s">
        <v>2235</v>
      </c>
      <c r="B326" s="6" t="s">
        <v>3315</v>
      </c>
      <c r="C326" s="6" t="s">
        <v>3316</v>
      </c>
      <c r="D326" s="6" t="s">
        <v>3317</v>
      </c>
      <c r="E326" s="5" t="s">
        <v>259</v>
      </c>
      <c r="F326" s="10">
        <v>291.915</v>
      </c>
      <c r="G326" s="10">
        <v>1.4</v>
      </c>
      <c r="H326" s="9">
        <v>408.68</v>
      </c>
    </row>
    <row r="327" ht="16.3" customHeight="1" spans="1:8">
      <c r="A327" s="5" t="s">
        <v>2237</v>
      </c>
      <c r="B327" s="6" t="s">
        <v>3318</v>
      </c>
      <c r="C327" s="6" t="s">
        <v>3316</v>
      </c>
      <c r="D327" s="6" t="s">
        <v>3302</v>
      </c>
      <c r="E327" s="5" t="s">
        <v>259</v>
      </c>
      <c r="F327" s="10">
        <v>107.562</v>
      </c>
      <c r="G327" s="10">
        <v>2.17</v>
      </c>
      <c r="H327" s="9">
        <v>233.41</v>
      </c>
    </row>
    <row r="328" ht="16.3" customHeight="1" spans="1:8">
      <c r="A328" s="5" t="s">
        <v>2242</v>
      </c>
      <c r="B328" s="6" t="s">
        <v>3319</v>
      </c>
      <c r="C328" s="6" t="s">
        <v>3316</v>
      </c>
      <c r="D328" s="6" t="s">
        <v>3320</v>
      </c>
      <c r="E328" s="5" t="s">
        <v>259</v>
      </c>
      <c r="F328" s="10">
        <v>51.262</v>
      </c>
      <c r="G328" s="10">
        <v>3.51</v>
      </c>
      <c r="H328" s="9">
        <v>179.93</v>
      </c>
    </row>
    <row r="329" ht="16.3" customHeight="1" spans="1:8">
      <c r="A329" s="5" t="s">
        <v>2248</v>
      </c>
      <c r="B329" s="6" t="s">
        <v>3321</v>
      </c>
      <c r="C329" s="6" t="s">
        <v>3322</v>
      </c>
      <c r="D329" s="6" t="s">
        <v>3281</v>
      </c>
      <c r="E329" s="5" t="s">
        <v>259</v>
      </c>
      <c r="F329" s="10">
        <v>124.021</v>
      </c>
      <c r="G329" s="10">
        <v>2.13</v>
      </c>
      <c r="H329" s="9">
        <v>264.16</v>
      </c>
    </row>
    <row r="330" ht="16.3" customHeight="1" spans="1:8">
      <c r="A330" s="5" t="s">
        <v>2256</v>
      </c>
      <c r="B330" s="6" t="s">
        <v>3323</v>
      </c>
      <c r="C330" s="6" t="s">
        <v>3322</v>
      </c>
      <c r="D330" s="6" t="s">
        <v>3284</v>
      </c>
      <c r="E330" s="5" t="s">
        <v>259</v>
      </c>
      <c r="F330" s="10">
        <v>400.123</v>
      </c>
      <c r="G330" s="10">
        <v>12.35</v>
      </c>
      <c r="H330" s="9">
        <v>4941.51</v>
      </c>
    </row>
    <row r="331" ht="27.9" customHeight="1" spans="1:8">
      <c r="A331" s="5" t="s">
        <v>2265</v>
      </c>
      <c r="B331" s="6" t="s">
        <v>3324</v>
      </c>
      <c r="C331" s="6" t="s">
        <v>3325</v>
      </c>
      <c r="D331" s="6" t="s">
        <v>2867</v>
      </c>
      <c r="E331" s="5" t="s">
        <v>259</v>
      </c>
      <c r="F331" s="10">
        <v>61.293</v>
      </c>
      <c r="G331" s="10">
        <v>2.92</v>
      </c>
      <c r="H331" s="9">
        <v>178.97</v>
      </c>
    </row>
    <row r="332" ht="27.9" customHeight="1" spans="1:8">
      <c r="A332" s="5" t="s">
        <v>2273</v>
      </c>
      <c r="B332" s="6" t="s">
        <v>3326</v>
      </c>
      <c r="C332" s="6" t="s">
        <v>3325</v>
      </c>
      <c r="D332" s="6" t="s">
        <v>3237</v>
      </c>
      <c r="E332" s="5" t="s">
        <v>259</v>
      </c>
      <c r="F332" s="10">
        <v>123.863</v>
      </c>
      <c r="G332" s="10">
        <v>3.54</v>
      </c>
      <c r="H332" s="9">
        <v>438.47</v>
      </c>
    </row>
    <row r="333" ht="27.9" customHeight="1" spans="1:8">
      <c r="A333" s="5" t="s">
        <v>2281</v>
      </c>
      <c r="B333" s="6" t="s">
        <v>3327</v>
      </c>
      <c r="C333" s="6" t="s">
        <v>3325</v>
      </c>
      <c r="D333" s="6" t="s">
        <v>3241</v>
      </c>
      <c r="E333" s="5" t="s">
        <v>259</v>
      </c>
      <c r="F333" s="10">
        <v>194.538</v>
      </c>
      <c r="G333" s="10">
        <v>3.281</v>
      </c>
      <c r="H333" s="9">
        <v>638.28</v>
      </c>
    </row>
    <row r="334" ht="27.9" customHeight="1" spans="1:8">
      <c r="A334" s="5" t="s">
        <v>2284</v>
      </c>
      <c r="B334" s="6" t="s">
        <v>3328</v>
      </c>
      <c r="C334" s="6" t="s">
        <v>3325</v>
      </c>
      <c r="D334" s="6" t="s">
        <v>3274</v>
      </c>
      <c r="E334" s="5" t="s">
        <v>259</v>
      </c>
      <c r="F334" s="10">
        <v>12.779</v>
      </c>
      <c r="G334" s="10">
        <v>6.02</v>
      </c>
      <c r="H334" s="9">
        <v>76.93</v>
      </c>
    </row>
    <row r="335" ht="25.6" customHeight="1" spans="1:8">
      <c r="A335" s="1" t="s">
        <v>2696</v>
      </c>
      <c r="B335" s="1"/>
      <c r="C335" s="1"/>
      <c r="D335" s="1"/>
      <c r="E335" s="1"/>
      <c r="F335" s="1"/>
      <c r="G335" s="1"/>
      <c r="H335" s="1"/>
    </row>
    <row r="336" ht="17.85" customHeight="1" spans="1:8">
      <c r="A336" s="2" t="s">
        <v>3</v>
      </c>
      <c r="B336" s="2"/>
      <c r="C336" s="2"/>
      <c r="D336" s="2"/>
      <c r="E336" s="2"/>
      <c r="F336" s="2"/>
      <c r="G336" s="2"/>
      <c r="H336" s="2"/>
    </row>
    <row r="337" ht="17.05" customHeight="1" spans="1:8">
      <c r="A337" s="3" t="s">
        <v>1</v>
      </c>
      <c r="B337" s="3"/>
      <c r="C337" s="3"/>
      <c r="D337" s="3"/>
      <c r="E337" s="3"/>
      <c r="F337" s="3"/>
      <c r="G337" s="2" t="s">
        <v>3329</v>
      </c>
      <c r="H337" s="2"/>
    </row>
    <row r="338" ht="31" customHeight="1" spans="1:8">
      <c r="A338" s="4" t="s">
        <v>6</v>
      </c>
      <c r="B338" s="4" t="s">
        <v>2698</v>
      </c>
      <c r="C338" s="4" t="s">
        <v>2699</v>
      </c>
      <c r="D338" s="4" t="s">
        <v>2700</v>
      </c>
      <c r="E338" s="4" t="s">
        <v>953</v>
      </c>
      <c r="F338" s="5" t="s">
        <v>2701</v>
      </c>
      <c r="G338" s="4" t="s">
        <v>2702</v>
      </c>
      <c r="H338" s="5" t="s">
        <v>83</v>
      </c>
    </row>
    <row r="339" ht="0.05" customHeight="1" spans="1:8">
      <c r="A339" s="5" t="s">
        <v>3</v>
      </c>
      <c r="B339" s="6" t="s">
        <v>3</v>
      </c>
      <c r="C339" s="6" t="s">
        <v>3</v>
      </c>
      <c r="D339" s="6" t="s">
        <v>3</v>
      </c>
      <c r="E339" s="5" t="s">
        <v>3</v>
      </c>
      <c r="F339" s="8"/>
      <c r="G339" s="8"/>
      <c r="H339" s="8"/>
    </row>
    <row r="340" ht="27.9" customHeight="1" spans="1:8">
      <c r="A340" s="5" t="s">
        <v>2289</v>
      </c>
      <c r="B340" s="6" t="s">
        <v>3330</v>
      </c>
      <c r="C340" s="6" t="s">
        <v>3325</v>
      </c>
      <c r="D340" s="6" t="s">
        <v>3276</v>
      </c>
      <c r="E340" s="5" t="s">
        <v>259</v>
      </c>
      <c r="F340" s="10">
        <v>35.324</v>
      </c>
      <c r="G340" s="10">
        <v>6.46</v>
      </c>
      <c r="H340" s="9">
        <v>228.19</v>
      </c>
    </row>
    <row r="341" ht="27.9" customHeight="1" spans="1:8">
      <c r="A341" s="5" t="s">
        <v>2295</v>
      </c>
      <c r="B341" s="6" t="s">
        <v>3331</v>
      </c>
      <c r="C341" s="6" t="s">
        <v>3325</v>
      </c>
      <c r="D341" s="6" t="s">
        <v>2861</v>
      </c>
      <c r="E341" s="5" t="s">
        <v>259</v>
      </c>
      <c r="F341" s="10">
        <v>3.355</v>
      </c>
      <c r="G341" s="10">
        <v>10.064</v>
      </c>
      <c r="H341" s="9">
        <v>33.77</v>
      </c>
    </row>
    <row r="342" ht="27.9" customHeight="1" spans="1:8">
      <c r="A342" s="5" t="s">
        <v>2300</v>
      </c>
      <c r="B342" s="6" t="s">
        <v>3332</v>
      </c>
      <c r="C342" s="6" t="s">
        <v>3325</v>
      </c>
      <c r="D342" s="6" t="s">
        <v>3243</v>
      </c>
      <c r="E342" s="5" t="s">
        <v>259</v>
      </c>
      <c r="F342" s="10">
        <v>6.994</v>
      </c>
      <c r="G342" s="10">
        <v>22.12</v>
      </c>
      <c r="H342" s="9">
        <v>154.7</v>
      </c>
    </row>
    <row r="343" ht="16.3" customHeight="1" spans="1:8">
      <c r="A343" s="5" t="s">
        <v>2306</v>
      </c>
      <c r="B343" s="6" t="s">
        <v>3333</v>
      </c>
      <c r="C343" s="6" t="s">
        <v>3334</v>
      </c>
      <c r="D343" s="6" t="s">
        <v>3237</v>
      </c>
      <c r="E343" s="5" t="s">
        <v>259</v>
      </c>
      <c r="F343" s="10">
        <v>19.257</v>
      </c>
      <c r="G343" s="10">
        <v>1.1</v>
      </c>
      <c r="H343" s="9">
        <v>21.18</v>
      </c>
    </row>
    <row r="344" ht="16.3" customHeight="1" spans="1:8">
      <c r="A344" s="5" t="s">
        <v>2311</v>
      </c>
      <c r="B344" s="6" t="s">
        <v>3335</v>
      </c>
      <c r="C344" s="6" t="s">
        <v>3336</v>
      </c>
      <c r="D344" s="6" t="s">
        <v>2867</v>
      </c>
      <c r="E344" s="5" t="s">
        <v>259</v>
      </c>
      <c r="F344" s="10">
        <v>44.622</v>
      </c>
      <c r="G344" s="10">
        <v>3.81</v>
      </c>
      <c r="H344" s="9">
        <v>170.01</v>
      </c>
    </row>
    <row r="345" ht="16.3" customHeight="1" spans="1:8">
      <c r="A345" s="5" t="s">
        <v>2316</v>
      </c>
      <c r="B345" s="6" t="s">
        <v>3337</v>
      </c>
      <c r="C345" s="6" t="s">
        <v>3338</v>
      </c>
      <c r="D345" s="6" t="s">
        <v>2867</v>
      </c>
      <c r="E345" s="5" t="s">
        <v>259</v>
      </c>
      <c r="F345" s="10">
        <v>48.419</v>
      </c>
      <c r="G345" s="10">
        <v>2.21</v>
      </c>
      <c r="H345" s="9">
        <v>107.01</v>
      </c>
    </row>
    <row r="346" ht="16.3" customHeight="1" spans="1:8">
      <c r="A346" s="5" t="s">
        <v>2321</v>
      </c>
      <c r="B346" s="6" t="s">
        <v>3339</v>
      </c>
      <c r="C346" s="6" t="s">
        <v>3338</v>
      </c>
      <c r="D346" s="6" t="s">
        <v>3237</v>
      </c>
      <c r="E346" s="5" t="s">
        <v>259</v>
      </c>
      <c r="F346" s="10">
        <v>17.089</v>
      </c>
      <c r="G346" s="10">
        <v>3.81</v>
      </c>
      <c r="H346" s="9">
        <v>65.11</v>
      </c>
    </row>
    <row r="347" ht="16.3" customHeight="1" spans="1:8">
      <c r="A347" s="5" t="s">
        <v>2330</v>
      </c>
      <c r="B347" s="6" t="s">
        <v>3340</v>
      </c>
      <c r="C347" s="6" t="s">
        <v>3338</v>
      </c>
      <c r="D347" s="6" t="s">
        <v>3241</v>
      </c>
      <c r="E347" s="5" t="s">
        <v>259</v>
      </c>
      <c r="F347" s="10">
        <v>62.66</v>
      </c>
      <c r="G347" s="10">
        <v>4.96</v>
      </c>
      <c r="H347" s="9">
        <v>310.8</v>
      </c>
    </row>
    <row r="348" ht="16.3" customHeight="1" spans="1:8">
      <c r="A348" s="5" t="s">
        <v>2335</v>
      </c>
      <c r="B348" s="6" t="s">
        <v>3341</v>
      </c>
      <c r="C348" s="6" t="s">
        <v>3338</v>
      </c>
      <c r="D348" s="6" t="s">
        <v>3243</v>
      </c>
      <c r="E348" s="5" t="s">
        <v>259</v>
      </c>
      <c r="F348" s="10">
        <v>0.949</v>
      </c>
      <c r="G348" s="10">
        <v>19.03</v>
      </c>
      <c r="H348" s="9">
        <v>18.07</v>
      </c>
    </row>
    <row r="349" ht="16.3" customHeight="1" spans="1:8">
      <c r="A349" s="5" t="s">
        <v>2339</v>
      </c>
      <c r="B349" s="6" t="s">
        <v>3342</v>
      </c>
      <c r="C349" s="6" t="s">
        <v>3343</v>
      </c>
      <c r="D349" s="6" t="s">
        <v>2867</v>
      </c>
      <c r="E349" s="5" t="s">
        <v>259</v>
      </c>
      <c r="F349" s="10">
        <v>38.736</v>
      </c>
      <c r="G349" s="10">
        <v>1.5</v>
      </c>
      <c r="H349" s="9">
        <v>58.1</v>
      </c>
    </row>
    <row r="350" ht="16.3" customHeight="1" spans="1:8">
      <c r="A350" s="5" t="s">
        <v>2343</v>
      </c>
      <c r="B350" s="6" t="s">
        <v>3344</v>
      </c>
      <c r="C350" s="6" t="s">
        <v>3343</v>
      </c>
      <c r="D350" s="6" t="s">
        <v>3237</v>
      </c>
      <c r="E350" s="5" t="s">
        <v>259</v>
      </c>
      <c r="F350" s="10">
        <v>30.761</v>
      </c>
      <c r="G350" s="10">
        <v>1.59</v>
      </c>
      <c r="H350" s="9">
        <v>48.91</v>
      </c>
    </row>
    <row r="351" ht="16.3" customHeight="1" spans="1:8">
      <c r="A351" s="5" t="s">
        <v>2345</v>
      </c>
      <c r="B351" s="6" t="s">
        <v>3345</v>
      </c>
      <c r="C351" s="6" t="s">
        <v>3343</v>
      </c>
      <c r="D351" s="6" t="s">
        <v>3241</v>
      </c>
      <c r="E351" s="5" t="s">
        <v>259</v>
      </c>
      <c r="F351" s="10">
        <v>66.268</v>
      </c>
      <c r="G351" s="10">
        <v>2.21</v>
      </c>
      <c r="H351" s="9">
        <v>146.45</v>
      </c>
    </row>
    <row r="352" ht="16.3" customHeight="1" spans="1:8">
      <c r="A352" s="5" t="s">
        <v>2348</v>
      </c>
      <c r="B352" s="6" t="s">
        <v>3346</v>
      </c>
      <c r="C352" s="6" t="s">
        <v>3343</v>
      </c>
      <c r="D352" s="6" t="s">
        <v>3243</v>
      </c>
      <c r="E352" s="5" t="s">
        <v>259</v>
      </c>
      <c r="F352" s="10">
        <v>0.76</v>
      </c>
      <c r="G352" s="10">
        <v>9.29</v>
      </c>
      <c r="H352" s="9">
        <v>7.06</v>
      </c>
    </row>
    <row r="353" ht="16.3" customHeight="1" spans="1:8">
      <c r="A353" s="5" t="s">
        <v>2351</v>
      </c>
      <c r="B353" s="6" t="s">
        <v>3347</v>
      </c>
      <c r="C353" s="6" t="s">
        <v>3348</v>
      </c>
      <c r="D353" s="6" t="s">
        <v>3349</v>
      </c>
      <c r="E353" s="5" t="s">
        <v>259</v>
      </c>
      <c r="F353" s="8"/>
      <c r="G353" s="10">
        <v>148.53</v>
      </c>
      <c r="H353" s="8"/>
    </row>
    <row r="354" ht="27.9" customHeight="1" spans="1:8">
      <c r="A354" s="5" t="s">
        <v>2353</v>
      </c>
      <c r="B354" s="6" t="s">
        <v>3350</v>
      </c>
      <c r="C354" s="6" t="s">
        <v>3351</v>
      </c>
      <c r="D354" s="6" t="s">
        <v>3</v>
      </c>
      <c r="E354" s="5" t="s">
        <v>334</v>
      </c>
      <c r="F354" s="10">
        <v>1229.856</v>
      </c>
      <c r="G354" s="10">
        <v>1.33</v>
      </c>
      <c r="H354" s="9">
        <v>1635.71</v>
      </c>
    </row>
    <row r="355" ht="16.3" customHeight="1" spans="1:8">
      <c r="A355" s="5" t="s">
        <v>2355</v>
      </c>
      <c r="B355" s="6" t="s">
        <v>3352</v>
      </c>
      <c r="C355" s="6" t="s">
        <v>3353</v>
      </c>
      <c r="D355" s="6" t="s">
        <v>3237</v>
      </c>
      <c r="E355" s="5" t="s">
        <v>259</v>
      </c>
      <c r="F355" s="10">
        <v>21.17</v>
      </c>
      <c r="G355" s="10">
        <v>0.12</v>
      </c>
      <c r="H355" s="9">
        <v>2.54</v>
      </c>
    </row>
    <row r="356" ht="16.3" customHeight="1" spans="1:8">
      <c r="A356" s="5" t="s">
        <v>2360</v>
      </c>
      <c r="B356" s="6" t="s">
        <v>3354</v>
      </c>
      <c r="C356" s="6" t="s">
        <v>3355</v>
      </c>
      <c r="D356" s="6" t="s">
        <v>2867</v>
      </c>
      <c r="E356" s="5" t="s">
        <v>259</v>
      </c>
      <c r="F356" s="10">
        <v>46.389</v>
      </c>
      <c r="G356" s="10">
        <v>0.71</v>
      </c>
      <c r="H356" s="9">
        <v>32.94</v>
      </c>
    </row>
    <row r="357" ht="16.3" customHeight="1" spans="1:8">
      <c r="A357" s="5" t="s">
        <v>2364</v>
      </c>
      <c r="B357" s="6" t="s">
        <v>3356</v>
      </c>
      <c r="C357" s="6" t="s">
        <v>3357</v>
      </c>
      <c r="D357" s="6" t="s">
        <v>2867</v>
      </c>
      <c r="E357" s="5" t="s">
        <v>259</v>
      </c>
      <c r="F357" s="8"/>
      <c r="G357" s="10">
        <v>0.88</v>
      </c>
      <c r="H357" s="8"/>
    </row>
    <row r="358" ht="16.3" customHeight="1" spans="1:8">
      <c r="A358" s="5" t="s">
        <v>2368</v>
      </c>
      <c r="B358" s="6" t="s">
        <v>3358</v>
      </c>
      <c r="C358" s="6" t="s">
        <v>3357</v>
      </c>
      <c r="D358" s="6" t="s">
        <v>3237</v>
      </c>
      <c r="E358" s="5" t="s">
        <v>259</v>
      </c>
      <c r="F358" s="10">
        <v>17.089</v>
      </c>
      <c r="G358" s="10">
        <v>1.33</v>
      </c>
      <c r="H358" s="9">
        <v>22.73</v>
      </c>
    </row>
    <row r="359" ht="16.3" customHeight="1" spans="1:8">
      <c r="A359" s="5" t="s">
        <v>2374</v>
      </c>
      <c r="B359" s="6" t="s">
        <v>3359</v>
      </c>
      <c r="C359" s="6" t="s">
        <v>3357</v>
      </c>
      <c r="D359" s="6" t="s">
        <v>3241</v>
      </c>
      <c r="E359" s="5" t="s">
        <v>259</v>
      </c>
      <c r="F359" s="10">
        <v>16.14</v>
      </c>
      <c r="G359" s="10">
        <v>1.77</v>
      </c>
      <c r="H359" s="9">
        <v>28.57</v>
      </c>
    </row>
    <row r="360" ht="16.3" customHeight="1" spans="1:8">
      <c r="A360" s="5" t="s">
        <v>2379</v>
      </c>
      <c r="B360" s="6" t="s">
        <v>3360</v>
      </c>
      <c r="C360" s="6" t="s">
        <v>3357</v>
      </c>
      <c r="D360" s="6" t="s">
        <v>2861</v>
      </c>
      <c r="E360" s="5" t="s">
        <v>259</v>
      </c>
      <c r="F360" s="10">
        <v>0.949</v>
      </c>
      <c r="G360" s="10">
        <v>5.13</v>
      </c>
      <c r="H360" s="9">
        <v>4.87</v>
      </c>
    </row>
    <row r="361" ht="16.3" customHeight="1" spans="1:8">
      <c r="A361" s="5" t="s">
        <v>2381</v>
      </c>
      <c r="B361" s="6" t="s">
        <v>3361</v>
      </c>
      <c r="C361" s="6" t="s">
        <v>760</v>
      </c>
      <c r="D361" s="6" t="s">
        <v>3237</v>
      </c>
      <c r="E361" s="5" t="s">
        <v>259</v>
      </c>
      <c r="F361" s="10">
        <v>0.185</v>
      </c>
      <c r="G361" s="10">
        <v>12.58</v>
      </c>
      <c r="H361" s="9">
        <v>2.32</v>
      </c>
    </row>
    <row r="362" ht="16.3" customHeight="1" spans="1:8">
      <c r="A362" s="5" t="s">
        <v>2383</v>
      </c>
      <c r="B362" s="6" t="s">
        <v>3361</v>
      </c>
      <c r="C362" s="6" t="s">
        <v>760</v>
      </c>
      <c r="D362" s="6" t="s">
        <v>3237</v>
      </c>
      <c r="E362" s="5" t="s">
        <v>259</v>
      </c>
      <c r="F362" s="10">
        <v>0.113</v>
      </c>
      <c r="G362" s="10">
        <v>12.58</v>
      </c>
      <c r="H362" s="9">
        <v>1.42</v>
      </c>
    </row>
    <row r="363" ht="16.3" customHeight="1" spans="1:8">
      <c r="A363" s="5" t="s">
        <v>2385</v>
      </c>
      <c r="B363" s="6" t="s">
        <v>3362</v>
      </c>
      <c r="C363" s="6" t="s">
        <v>3363</v>
      </c>
      <c r="D363" s="6" t="s">
        <v>3241</v>
      </c>
      <c r="E363" s="5" t="s">
        <v>259</v>
      </c>
      <c r="F363" s="10">
        <v>16.14</v>
      </c>
      <c r="G363" s="10">
        <v>32.91</v>
      </c>
      <c r="H363" s="9">
        <v>531.16</v>
      </c>
    </row>
    <row r="364" ht="16.3" customHeight="1" spans="1:8">
      <c r="A364" s="5" t="s">
        <v>2388</v>
      </c>
      <c r="B364" s="6" t="s">
        <v>3364</v>
      </c>
      <c r="C364" s="6" t="s">
        <v>760</v>
      </c>
      <c r="D364" s="6" t="s">
        <v>3243</v>
      </c>
      <c r="E364" s="5" t="s">
        <v>259</v>
      </c>
      <c r="F364" s="8"/>
      <c r="G364" s="10">
        <v>117.95</v>
      </c>
      <c r="H364" s="8"/>
    </row>
    <row r="365" ht="16.3" customHeight="1" spans="1:8">
      <c r="A365" s="5" t="s">
        <v>2390</v>
      </c>
      <c r="B365" s="6" t="s">
        <v>3365</v>
      </c>
      <c r="C365" s="6" t="s">
        <v>3363</v>
      </c>
      <c r="D365" s="6" t="s">
        <v>3366</v>
      </c>
      <c r="E365" s="5" t="s">
        <v>259</v>
      </c>
      <c r="F365" s="10">
        <v>48.419</v>
      </c>
      <c r="G365" s="10">
        <v>15.12</v>
      </c>
      <c r="H365" s="9">
        <v>732.1</v>
      </c>
    </row>
    <row r="366" ht="16.3" customHeight="1" spans="1:8">
      <c r="A366" s="5" t="s">
        <v>2393</v>
      </c>
      <c r="B366" s="6" t="s">
        <v>3367</v>
      </c>
      <c r="C366" s="6" t="s">
        <v>3363</v>
      </c>
      <c r="D366" s="6" t="s">
        <v>3368</v>
      </c>
      <c r="E366" s="5" t="s">
        <v>259</v>
      </c>
      <c r="F366" s="10">
        <v>17.089</v>
      </c>
      <c r="G366" s="10">
        <v>21.35</v>
      </c>
      <c r="H366" s="9">
        <v>364.85</v>
      </c>
    </row>
    <row r="367" ht="16.3" customHeight="1" spans="1:8">
      <c r="A367" s="5" t="s">
        <v>2395</v>
      </c>
      <c r="B367" s="6" t="s">
        <v>3369</v>
      </c>
      <c r="C367" s="6" t="s">
        <v>3363</v>
      </c>
      <c r="D367" s="6" t="s">
        <v>3370</v>
      </c>
      <c r="E367" s="5" t="s">
        <v>259</v>
      </c>
      <c r="F367" s="10">
        <v>46.521</v>
      </c>
      <c r="G367" s="10">
        <v>32.91</v>
      </c>
      <c r="H367" s="9">
        <v>1530.99</v>
      </c>
    </row>
    <row r="368" ht="16.3" customHeight="1" spans="1:8">
      <c r="A368" s="5" t="s">
        <v>2397</v>
      </c>
      <c r="B368" s="6" t="s">
        <v>3371</v>
      </c>
      <c r="C368" s="6" t="s">
        <v>3372</v>
      </c>
      <c r="D368" s="6" t="s">
        <v>2867</v>
      </c>
      <c r="E368" s="5" t="s">
        <v>259</v>
      </c>
      <c r="F368" s="10">
        <v>89.244</v>
      </c>
      <c r="G368" s="10">
        <v>16.22</v>
      </c>
      <c r="H368" s="9">
        <v>1447.53</v>
      </c>
    </row>
    <row r="369" ht="16.3" customHeight="1" spans="1:8">
      <c r="A369" s="5" t="s">
        <v>2399</v>
      </c>
      <c r="B369" s="6" t="s">
        <v>3373</v>
      </c>
      <c r="C369" s="6" t="s">
        <v>3374</v>
      </c>
      <c r="D369" s="6" t="s">
        <v>3375</v>
      </c>
      <c r="E369" s="5" t="s">
        <v>259</v>
      </c>
      <c r="F369" s="10">
        <v>0.949</v>
      </c>
      <c r="G369" s="10">
        <v>335.3</v>
      </c>
      <c r="H369" s="9">
        <v>318.33</v>
      </c>
    </row>
    <row r="370" ht="27.9" customHeight="1" spans="1:8">
      <c r="A370" s="5" t="s">
        <v>2401</v>
      </c>
      <c r="B370" s="6" t="s">
        <v>3376</v>
      </c>
      <c r="C370" s="6" t="s">
        <v>3377</v>
      </c>
      <c r="D370" s="6" t="s">
        <v>3378</v>
      </c>
      <c r="E370" s="5" t="s">
        <v>259</v>
      </c>
      <c r="F370" s="8"/>
      <c r="G370" s="10">
        <v>657</v>
      </c>
      <c r="H370" s="8"/>
    </row>
    <row r="371" ht="16.3" customHeight="1" spans="1:8">
      <c r="A371" s="5" t="s">
        <v>2403</v>
      </c>
      <c r="B371" s="6" t="s">
        <v>3379</v>
      </c>
      <c r="C371" s="6" t="s">
        <v>767</v>
      </c>
      <c r="D371" s="6" t="s">
        <v>3</v>
      </c>
      <c r="E371" s="5" t="s">
        <v>259</v>
      </c>
      <c r="F371" s="8"/>
      <c r="G371" s="10">
        <v>55.21</v>
      </c>
      <c r="H371" s="8"/>
    </row>
    <row r="372" ht="16.3" customHeight="1" spans="1:8">
      <c r="A372" s="5" t="s">
        <v>2409</v>
      </c>
      <c r="B372" s="6" t="s">
        <v>3379</v>
      </c>
      <c r="C372" s="6" t="s">
        <v>767</v>
      </c>
      <c r="D372" s="6" t="s">
        <v>3</v>
      </c>
      <c r="E372" s="5" t="s">
        <v>259</v>
      </c>
      <c r="F372" s="10">
        <v>3.798</v>
      </c>
      <c r="G372" s="10">
        <v>200</v>
      </c>
      <c r="H372" s="9">
        <v>759.52</v>
      </c>
    </row>
    <row r="373" ht="16.3" customHeight="1" spans="1:8">
      <c r="A373" s="5" t="s">
        <v>2418</v>
      </c>
      <c r="B373" s="6" t="s">
        <v>3380</v>
      </c>
      <c r="C373" s="6" t="s">
        <v>3381</v>
      </c>
      <c r="D373" s="6" t="s">
        <v>3</v>
      </c>
      <c r="E373" s="5" t="s">
        <v>259</v>
      </c>
      <c r="F373" s="10">
        <v>44.622</v>
      </c>
      <c r="G373" s="10">
        <v>690.27</v>
      </c>
      <c r="H373" s="9">
        <v>30801.09</v>
      </c>
    </row>
    <row r="374" ht="16.3" customHeight="1" spans="1:8">
      <c r="A374" s="5" t="s">
        <v>2426</v>
      </c>
      <c r="B374" s="6" t="s">
        <v>3382</v>
      </c>
      <c r="C374" s="6" t="s">
        <v>3383</v>
      </c>
      <c r="D374" s="6" t="s">
        <v>3</v>
      </c>
      <c r="E374" s="5" t="s">
        <v>3384</v>
      </c>
      <c r="F374" s="10">
        <v>3.798</v>
      </c>
      <c r="G374" s="10">
        <v>5</v>
      </c>
      <c r="H374" s="9">
        <v>18.99</v>
      </c>
    </row>
    <row r="375" ht="16.3" customHeight="1" spans="1:8">
      <c r="A375" s="5" t="s">
        <v>2434</v>
      </c>
      <c r="B375" s="6" t="s">
        <v>3385</v>
      </c>
      <c r="C375" s="6" t="s">
        <v>3386</v>
      </c>
      <c r="D375" s="6" t="s">
        <v>3237</v>
      </c>
      <c r="E375" s="5" t="s">
        <v>259</v>
      </c>
      <c r="F375" s="10">
        <v>16.92</v>
      </c>
      <c r="G375" s="10">
        <v>43.59</v>
      </c>
      <c r="H375" s="9">
        <v>737.54</v>
      </c>
    </row>
    <row r="376" ht="16.3" customHeight="1" spans="1:8">
      <c r="A376" s="5" t="s">
        <v>2443</v>
      </c>
      <c r="B376" s="6" t="s">
        <v>3387</v>
      </c>
      <c r="C376" s="6" t="s">
        <v>3386</v>
      </c>
      <c r="D376" s="6" t="s">
        <v>3241</v>
      </c>
      <c r="E376" s="5" t="s">
        <v>259</v>
      </c>
      <c r="F376" s="10">
        <v>15.98</v>
      </c>
      <c r="G376" s="10">
        <v>76.07</v>
      </c>
      <c r="H376" s="9">
        <v>1215.6</v>
      </c>
    </row>
    <row r="377" ht="25.6" customHeight="1" spans="1:8">
      <c r="A377" s="1" t="s">
        <v>2696</v>
      </c>
      <c r="B377" s="1"/>
      <c r="C377" s="1"/>
      <c r="D377" s="1"/>
      <c r="E377" s="1"/>
      <c r="F377" s="1"/>
      <c r="G377" s="1"/>
      <c r="H377" s="1"/>
    </row>
    <row r="378" ht="17.85" customHeight="1" spans="1:8">
      <c r="A378" s="2" t="s">
        <v>3</v>
      </c>
      <c r="B378" s="2"/>
      <c r="C378" s="2"/>
      <c r="D378" s="2"/>
      <c r="E378" s="2"/>
      <c r="F378" s="2"/>
      <c r="G378" s="2"/>
      <c r="H378" s="2"/>
    </row>
    <row r="379" ht="17.05" customHeight="1" spans="1:8">
      <c r="A379" s="3" t="s">
        <v>1</v>
      </c>
      <c r="B379" s="3"/>
      <c r="C379" s="3"/>
      <c r="D379" s="3"/>
      <c r="E379" s="3"/>
      <c r="F379" s="3"/>
      <c r="G379" s="2" t="s">
        <v>3388</v>
      </c>
      <c r="H379" s="2"/>
    </row>
    <row r="380" ht="31" customHeight="1" spans="1:8">
      <c r="A380" s="4" t="s">
        <v>6</v>
      </c>
      <c r="B380" s="4" t="s">
        <v>2698</v>
      </c>
      <c r="C380" s="4" t="s">
        <v>2699</v>
      </c>
      <c r="D380" s="4" t="s">
        <v>2700</v>
      </c>
      <c r="E380" s="4" t="s">
        <v>953</v>
      </c>
      <c r="F380" s="5" t="s">
        <v>2701</v>
      </c>
      <c r="G380" s="4" t="s">
        <v>2702</v>
      </c>
      <c r="H380" s="5" t="s">
        <v>83</v>
      </c>
    </row>
    <row r="381" ht="16.3" customHeight="1" spans="1:8">
      <c r="A381" s="5" t="s">
        <v>2449</v>
      </c>
      <c r="B381" s="6" t="s">
        <v>3389</v>
      </c>
      <c r="C381" s="6" t="s">
        <v>3390</v>
      </c>
      <c r="D381" s="6" t="s">
        <v>3391</v>
      </c>
      <c r="E381" s="5" t="s">
        <v>259</v>
      </c>
      <c r="F381" s="10">
        <v>0.94</v>
      </c>
      <c r="G381" s="10">
        <v>172.57</v>
      </c>
      <c r="H381" s="9">
        <v>162.22</v>
      </c>
    </row>
    <row r="382" ht="16.3" customHeight="1" spans="1:8">
      <c r="A382" s="5" t="s">
        <v>2455</v>
      </c>
      <c r="B382" s="6" t="s">
        <v>3392</v>
      </c>
      <c r="C382" s="6" t="s">
        <v>3393</v>
      </c>
      <c r="D382" s="6" t="s">
        <v>3394</v>
      </c>
      <c r="E382" s="5" t="s">
        <v>2993</v>
      </c>
      <c r="F382" s="10">
        <v>0.924</v>
      </c>
      <c r="G382" s="10">
        <v>53.43</v>
      </c>
      <c r="H382" s="9">
        <v>49.34</v>
      </c>
    </row>
    <row r="383" ht="16.3" customHeight="1" spans="1:8">
      <c r="A383" s="5" t="s">
        <v>2461</v>
      </c>
      <c r="B383" s="6" t="s">
        <v>3395</v>
      </c>
      <c r="C383" s="6" t="s">
        <v>3396</v>
      </c>
      <c r="D383" s="6" t="s">
        <v>2867</v>
      </c>
      <c r="E383" s="5" t="s">
        <v>259</v>
      </c>
      <c r="F383" s="10">
        <v>0.096</v>
      </c>
      <c r="G383" s="10">
        <v>15</v>
      </c>
      <c r="H383" s="9">
        <v>1.44</v>
      </c>
    </row>
    <row r="384" ht="16.3" customHeight="1" spans="1:8">
      <c r="A384" s="5" t="s">
        <v>2467</v>
      </c>
      <c r="B384" s="6" t="s">
        <v>3395</v>
      </c>
      <c r="C384" s="6" t="s">
        <v>3396</v>
      </c>
      <c r="D384" s="6" t="s">
        <v>2867</v>
      </c>
      <c r="E384" s="5" t="s">
        <v>259</v>
      </c>
      <c r="F384" s="10">
        <v>0.828</v>
      </c>
      <c r="G384" s="10">
        <v>13.27</v>
      </c>
      <c r="H384" s="9">
        <v>10.98</v>
      </c>
    </row>
    <row r="385" ht="16.3" customHeight="1" spans="1:8">
      <c r="A385" s="5" t="s">
        <v>2470</v>
      </c>
      <c r="B385" s="6" t="s">
        <v>3397</v>
      </c>
      <c r="C385" s="6" t="s">
        <v>3398</v>
      </c>
      <c r="D385" s="6" t="s">
        <v>3399</v>
      </c>
      <c r="E385" s="5" t="s">
        <v>334</v>
      </c>
      <c r="F385" s="10">
        <v>2.848</v>
      </c>
      <c r="G385" s="10">
        <v>196</v>
      </c>
      <c r="H385" s="9">
        <v>558.25</v>
      </c>
    </row>
    <row r="386" ht="16.3" customHeight="1" spans="1:8">
      <c r="A386" s="5" t="s">
        <v>2473</v>
      </c>
      <c r="B386" s="6" t="s">
        <v>3397</v>
      </c>
      <c r="C386" s="6" t="s">
        <v>3400</v>
      </c>
      <c r="D386" s="6" t="s">
        <v>3401</v>
      </c>
      <c r="E386" s="5" t="s">
        <v>334</v>
      </c>
      <c r="F386" s="10">
        <v>11.393</v>
      </c>
      <c r="G386" s="10">
        <v>95</v>
      </c>
      <c r="H386" s="9">
        <v>1082.32</v>
      </c>
    </row>
    <row r="387" ht="16.3" customHeight="1" spans="1:8">
      <c r="A387" s="5" t="s">
        <v>2479</v>
      </c>
      <c r="B387" s="6" t="s">
        <v>3397</v>
      </c>
      <c r="C387" s="6" t="s">
        <v>3402</v>
      </c>
      <c r="D387" s="6" t="s">
        <v>3403</v>
      </c>
      <c r="E387" s="5" t="s">
        <v>334</v>
      </c>
      <c r="F387" s="10">
        <v>5.696</v>
      </c>
      <c r="G387" s="10">
        <v>168</v>
      </c>
      <c r="H387" s="9">
        <v>957</v>
      </c>
    </row>
    <row r="388" ht="16.3" customHeight="1" spans="1:8">
      <c r="A388" s="5" t="s">
        <v>2488</v>
      </c>
      <c r="B388" s="6" t="s">
        <v>3397</v>
      </c>
      <c r="C388" s="6" t="s">
        <v>3402</v>
      </c>
      <c r="D388" s="6" t="s">
        <v>3404</v>
      </c>
      <c r="E388" s="5" t="s">
        <v>334</v>
      </c>
      <c r="F388" s="10">
        <v>2.848</v>
      </c>
      <c r="G388" s="10">
        <v>128</v>
      </c>
      <c r="H388" s="9">
        <v>364.57</v>
      </c>
    </row>
    <row r="389" ht="16.3" customHeight="1" spans="1:8">
      <c r="A389" s="5" t="s">
        <v>2490</v>
      </c>
      <c r="B389" s="6" t="s">
        <v>3397</v>
      </c>
      <c r="C389" s="6" t="s">
        <v>3405</v>
      </c>
      <c r="D389" s="6" t="s">
        <v>3406</v>
      </c>
      <c r="E389" s="5" t="s">
        <v>334</v>
      </c>
      <c r="F389" s="10">
        <v>2.848</v>
      </c>
      <c r="G389" s="10">
        <v>179</v>
      </c>
      <c r="H389" s="9">
        <v>509.83</v>
      </c>
    </row>
    <row r="390" ht="16.3" customHeight="1" spans="1:8">
      <c r="A390" s="5" t="s">
        <v>2492</v>
      </c>
      <c r="B390" s="6" t="s">
        <v>3397</v>
      </c>
      <c r="C390" s="6" t="s">
        <v>3400</v>
      </c>
      <c r="D390" s="6" t="s">
        <v>3407</v>
      </c>
      <c r="E390" s="5" t="s">
        <v>334</v>
      </c>
      <c r="F390" s="10">
        <v>5.696</v>
      </c>
      <c r="G390" s="10">
        <v>65</v>
      </c>
      <c r="H390" s="9">
        <v>370.27</v>
      </c>
    </row>
    <row r="391" ht="16.3" customHeight="1" spans="1:8">
      <c r="A391" s="5" t="s">
        <v>2497</v>
      </c>
      <c r="B391" s="6" t="s">
        <v>3397</v>
      </c>
      <c r="C391" s="6" t="s">
        <v>3400</v>
      </c>
      <c r="D391" s="6" t="s">
        <v>3408</v>
      </c>
      <c r="E391" s="5" t="s">
        <v>334</v>
      </c>
      <c r="F391" s="10">
        <v>5.696</v>
      </c>
      <c r="G391" s="10">
        <v>85</v>
      </c>
      <c r="H391" s="9">
        <v>484.19</v>
      </c>
    </row>
    <row r="392" ht="16.3" customHeight="1" spans="1:8">
      <c r="A392" s="5" t="s">
        <v>2503</v>
      </c>
      <c r="B392" s="6" t="s">
        <v>3397</v>
      </c>
      <c r="C392" s="6" t="s">
        <v>2373</v>
      </c>
      <c r="D392" s="6" t="s">
        <v>3</v>
      </c>
      <c r="E392" s="5" t="s">
        <v>334</v>
      </c>
      <c r="F392" s="8"/>
      <c r="G392" s="10">
        <v>35</v>
      </c>
      <c r="H392" s="8"/>
    </row>
    <row r="393" ht="16.3" customHeight="1" spans="1:8">
      <c r="A393" s="5" t="s">
        <v>2508</v>
      </c>
      <c r="B393" s="6" t="s">
        <v>3397</v>
      </c>
      <c r="C393" s="6" t="s">
        <v>3409</v>
      </c>
      <c r="D393" s="6" t="s">
        <v>3410</v>
      </c>
      <c r="E393" s="5" t="s">
        <v>334</v>
      </c>
      <c r="F393" s="10">
        <v>53.166</v>
      </c>
      <c r="G393" s="10">
        <v>150</v>
      </c>
      <c r="H393" s="9">
        <v>7974.96</v>
      </c>
    </row>
    <row r="394" ht="16.3" customHeight="1" spans="1:8">
      <c r="A394" s="5" t="s">
        <v>2514</v>
      </c>
      <c r="B394" s="6" t="s">
        <v>3397</v>
      </c>
      <c r="C394" s="6" t="s">
        <v>3405</v>
      </c>
      <c r="D394" s="6" t="s">
        <v>3411</v>
      </c>
      <c r="E394" s="5" t="s">
        <v>334</v>
      </c>
      <c r="F394" s="10">
        <v>9.494</v>
      </c>
      <c r="G394" s="10">
        <v>150</v>
      </c>
      <c r="H394" s="9">
        <v>1424.1</v>
      </c>
    </row>
    <row r="395" ht="16.3" customHeight="1" spans="1:8">
      <c r="A395" s="5" t="s">
        <v>2517</v>
      </c>
      <c r="B395" s="6" t="s">
        <v>3397</v>
      </c>
      <c r="C395" s="6" t="s">
        <v>3412</v>
      </c>
      <c r="D395" s="6" t="s">
        <v>3413</v>
      </c>
      <c r="E395" s="5" t="s">
        <v>334</v>
      </c>
      <c r="F395" s="10">
        <v>4.747</v>
      </c>
      <c r="G395" s="10">
        <v>135</v>
      </c>
      <c r="H395" s="9">
        <v>640.85</v>
      </c>
    </row>
    <row r="396" ht="16.3" customHeight="1" spans="1:8">
      <c r="A396" s="5" t="s">
        <v>2519</v>
      </c>
      <c r="B396" s="6" t="s">
        <v>3397</v>
      </c>
      <c r="C396" s="6" t="s">
        <v>3400</v>
      </c>
      <c r="D396" s="6" t="s">
        <v>3414</v>
      </c>
      <c r="E396" s="5" t="s">
        <v>334</v>
      </c>
      <c r="F396" s="10">
        <v>6.646</v>
      </c>
      <c r="G396" s="10">
        <v>65</v>
      </c>
      <c r="H396" s="9">
        <v>431.98</v>
      </c>
    </row>
    <row r="397" ht="16.3" customHeight="1" spans="1:8">
      <c r="A397" s="5" t="s">
        <v>2521</v>
      </c>
      <c r="B397" s="6" t="s">
        <v>3415</v>
      </c>
      <c r="C397" s="6" t="s">
        <v>3416</v>
      </c>
      <c r="D397" s="6" t="s">
        <v>3</v>
      </c>
      <c r="E397" s="5" t="s">
        <v>2993</v>
      </c>
      <c r="F397" s="8"/>
      <c r="G397" s="10">
        <v>0.29</v>
      </c>
      <c r="H397" s="8"/>
    </row>
    <row r="398" ht="16.3" customHeight="1" spans="1:8">
      <c r="A398" s="5" t="s">
        <v>2524</v>
      </c>
      <c r="B398" s="6" t="s">
        <v>3417</v>
      </c>
      <c r="C398" s="6" t="s">
        <v>3418</v>
      </c>
      <c r="D398" s="6" t="s">
        <v>3419</v>
      </c>
      <c r="E398" s="5" t="s">
        <v>259</v>
      </c>
      <c r="F398" s="10">
        <v>12.464</v>
      </c>
      <c r="G398" s="10">
        <v>5.21</v>
      </c>
      <c r="H398" s="9">
        <v>64.94</v>
      </c>
    </row>
    <row r="399" ht="16.3" customHeight="1" spans="1:8">
      <c r="A399" s="5" t="s">
        <v>2527</v>
      </c>
      <c r="B399" s="6" t="s">
        <v>3420</v>
      </c>
      <c r="C399" s="6" t="s">
        <v>3421</v>
      </c>
      <c r="D399" s="6" t="s">
        <v>3419</v>
      </c>
      <c r="E399" s="5" t="s">
        <v>259</v>
      </c>
      <c r="F399" s="10">
        <v>14.382</v>
      </c>
      <c r="G399" s="10">
        <v>7.49</v>
      </c>
      <c r="H399" s="9">
        <v>107.72</v>
      </c>
    </row>
    <row r="400" ht="16.3" customHeight="1" spans="1:8">
      <c r="A400" s="5" t="s">
        <v>2532</v>
      </c>
      <c r="B400" s="6" t="s">
        <v>3422</v>
      </c>
      <c r="C400" s="6" t="s">
        <v>3423</v>
      </c>
      <c r="D400" s="6" t="s">
        <v>3419</v>
      </c>
      <c r="E400" s="5" t="s">
        <v>259</v>
      </c>
      <c r="F400" s="10">
        <v>1.918</v>
      </c>
      <c r="G400" s="10">
        <v>6.29</v>
      </c>
      <c r="H400" s="9">
        <v>12.06</v>
      </c>
    </row>
    <row r="401" ht="16.3" customHeight="1" spans="1:8">
      <c r="A401" s="5" t="s">
        <v>2538</v>
      </c>
      <c r="B401" s="6" t="s">
        <v>3424</v>
      </c>
      <c r="C401" s="6" t="s">
        <v>2172</v>
      </c>
      <c r="D401" s="6" t="s">
        <v>3</v>
      </c>
      <c r="E401" s="5" t="s">
        <v>259</v>
      </c>
      <c r="F401" s="10">
        <v>93.962</v>
      </c>
      <c r="G401" s="10">
        <v>6.78</v>
      </c>
      <c r="H401" s="9">
        <v>637.07</v>
      </c>
    </row>
    <row r="402" ht="16.3" customHeight="1" spans="1:8">
      <c r="A402" s="5" t="s">
        <v>2541</v>
      </c>
      <c r="B402" s="6" t="s">
        <v>3425</v>
      </c>
      <c r="C402" s="6" t="s">
        <v>2176</v>
      </c>
      <c r="D402" s="6" t="s">
        <v>3</v>
      </c>
      <c r="E402" s="5" t="s">
        <v>259</v>
      </c>
      <c r="F402" s="10">
        <v>30.682</v>
      </c>
      <c r="G402" s="10">
        <v>12.6</v>
      </c>
      <c r="H402" s="9">
        <v>386.59</v>
      </c>
    </row>
    <row r="403" ht="16.3" customHeight="1" spans="1:8">
      <c r="A403" s="5" t="s">
        <v>2546</v>
      </c>
      <c r="B403" s="6" t="s">
        <v>3425</v>
      </c>
      <c r="C403" s="6" t="s">
        <v>2180</v>
      </c>
      <c r="D403" s="6" t="s">
        <v>3</v>
      </c>
      <c r="E403" s="5" t="s">
        <v>259</v>
      </c>
      <c r="F403" s="10">
        <v>10.547</v>
      </c>
      <c r="G403" s="10">
        <v>12.6</v>
      </c>
      <c r="H403" s="9">
        <v>132.89</v>
      </c>
    </row>
    <row r="404" ht="16.3" customHeight="1" spans="1:8">
      <c r="A404" s="5" t="s">
        <v>2551</v>
      </c>
      <c r="B404" s="6" t="s">
        <v>3426</v>
      </c>
      <c r="C404" s="6" t="s">
        <v>3427</v>
      </c>
      <c r="D404" s="6" t="s">
        <v>3428</v>
      </c>
      <c r="E404" s="5" t="s">
        <v>334</v>
      </c>
      <c r="F404" s="10">
        <v>4.649</v>
      </c>
      <c r="G404" s="10">
        <v>2.48</v>
      </c>
      <c r="H404" s="9">
        <v>11.53</v>
      </c>
    </row>
    <row r="405" ht="16.3" customHeight="1" spans="1:8">
      <c r="A405" s="5" t="s">
        <v>2556</v>
      </c>
      <c r="B405" s="6" t="s">
        <v>3429</v>
      </c>
      <c r="C405" s="6" t="s">
        <v>3430</v>
      </c>
      <c r="D405" s="6" t="s">
        <v>3431</v>
      </c>
      <c r="E405" s="5" t="s">
        <v>3432</v>
      </c>
      <c r="F405" s="8"/>
      <c r="G405" s="10">
        <v>22.12</v>
      </c>
      <c r="H405" s="8"/>
    </row>
    <row r="406" ht="16.3" customHeight="1" spans="1:8">
      <c r="A406" s="5" t="s">
        <v>2561</v>
      </c>
      <c r="B406" s="6" t="s">
        <v>3433</v>
      </c>
      <c r="C406" s="6" t="s">
        <v>3434</v>
      </c>
      <c r="D406" s="6" t="s">
        <v>3435</v>
      </c>
      <c r="E406" s="5" t="s">
        <v>3432</v>
      </c>
      <c r="F406" s="10">
        <v>0.611</v>
      </c>
      <c r="G406" s="10">
        <v>13.27</v>
      </c>
      <c r="H406" s="9">
        <v>8.11</v>
      </c>
    </row>
    <row r="407" ht="16.3" customHeight="1" spans="1:8">
      <c r="A407" s="5" t="s">
        <v>2566</v>
      </c>
      <c r="B407" s="6" t="s">
        <v>3436</v>
      </c>
      <c r="C407" s="6" t="s">
        <v>3437</v>
      </c>
      <c r="D407" s="6" t="s">
        <v>3438</v>
      </c>
      <c r="E407" s="5" t="s">
        <v>3432</v>
      </c>
      <c r="F407" s="10">
        <v>7.416</v>
      </c>
      <c r="G407" s="10">
        <v>3.54</v>
      </c>
      <c r="H407" s="9">
        <v>26.25</v>
      </c>
    </row>
    <row r="408" ht="16.3" customHeight="1" spans="1:8">
      <c r="A408" s="5" t="s">
        <v>2574</v>
      </c>
      <c r="B408" s="6" t="s">
        <v>3439</v>
      </c>
      <c r="C408" s="6" t="s">
        <v>3440</v>
      </c>
      <c r="D408" s="6" t="s">
        <v>3441</v>
      </c>
      <c r="E408" s="5" t="s">
        <v>189</v>
      </c>
      <c r="F408" s="10">
        <v>482.969</v>
      </c>
      <c r="G408" s="10">
        <v>2.12</v>
      </c>
      <c r="H408" s="9">
        <v>1023.89</v>
      </c>
    </row>
    <row r="409" ht="27.9" customHeight="1" spans="1:8">
      <c r="A409" s="5" t="s">
        <v>2577</v>
      </c>
      <c r="B409" s="6" t="s">
        <v>3439</v>
      </c>
      <c r="C409" s="6" t="s">
        <v>3440</v>
      </c>
      <c r="D409" s="6" t="s">
        <v>3442</v>
      </c>
      <c r="E409" s="5" t="s">
        <v>189</v>
      </c>
      <c r="F409" s="10">
        <v>1536.463</v>
      </c>
      <c r="G409" s="10">
        <v>3.25</v>
      </c>
      <c r="H409" s="9">
        <v>4993.5</v>
      </c>
    </row>
    <row r="410" ht="16.3" customHeight="1" spans="1:8">
      <c r="A410" s="5" t="s">
        <v>2580</v>
      </c>
      <c r="B410" s="6" t="s">
        <v>3443</v>
      </c>
      <c r="C410" s="6" t="s">
        <v>3444</v>
      </c>
      <c r="D410" s="6" t="s">
        <v>3445</v>
      </c>
      <c r="E410" s="5" t="s">
        <v>189</v>
      </c>
      <c r="F410" s="10">
        <v>32.478</v>
      </c>
      <c r="G410" s="10">
        <v>3.02</v>
      </c>
      <c r="H410" s="9">
        <v>98.08</v>
      </c>
    </row>
    <row r="411" ht="27.9" customHeight="1" spans="1:8">
      <c r="A411" s="5" t="s">
        <v>2583</v>
      </c>
      <c r="B411" s="6" t="s">
        <v>3446</v>
      </c>
      <c r="C411" s="6" t="s">
        <v>3447</v>
      </c>
      <c r="D411" s="6" t="s">
        <v>3448</v>
      </c>
      <c r="E411" s="5" t="s">
        <v>189</v>
      </c>
      <c r="F411" s="10">
        <v>2143.987</v>
      </c>
      <c r="G411" s="10">
        <v>2.12</v>
      </c>
      <c r="H411" s="9">
        <v>4545.25</v>
      </c>
    </row>
    <row r="412" ht="27.9" customHeight="1" spans="1:8">
      <c r="A412" s="5" t="s">
        <v>2586</v>
      </c>
      <c r="B412" s="6" t="s">
        <v>3449</v>
      </c>
      <c r="C412" s="6" t="s">
        <v>3450</v>
      </c>
      <c r="D412" s="6" t="s">
        <v>3451</v>
      </c>
      <c r="E412" s="5" t="s">
        <v>189</v>
      </c>
      <c r="F412" s="10">
        <v>1029.196</v>
      </c>
      <c r="G412" s="10">
        <v>3.25</v>
      </c>
      <c r="H412" s="9">
        <v>3344.89</v>
      </c>
    </row>
    <row r="413" ht="16.3" customHeight="1" spans="1:8">
      <c r="A413" s="5" t="s">
        <v>2590</v>
      </c>
      <c r="B413" s="6" t="s">
        <v>3452</v>
      </c>
      <c r="C413" s="6" t="s">
        <v>3453</v>
      </c>
      <c r="D413" s="6" t="s">
        <v>3454</v>
      </c>
      <c r="E413" s="5" t="s">
        <v>189</v>
      </c>
      <c r="F413" s="10">
        <v>193.121</v>
      </c>
      <c r="G413" s="10">
        <v>1.68</v>
      </c>
      <c r="H413" s="9">
        <v>324.44</v>
      </c>
    </row>
    <row r="414" ht="16.3" customHeight="1" spans="1:8">
      <c r="A414" s="5" t="s">
        <v>2592</v>
      </c>
      <c r="B414" s="6" t="s">
        <v>3455</v>
      </c>
      <c r="C414" s="6" t="s">
        <v>3453</v>
      </c>
      <c r="D414" s="6" t="s">
        <v>3456</v>
      </c>
      <c r="E414" s="5" t="s">
        <v>189</v>
      </c>
      <c r="F414" s="10">
        <v>2.848</v>
      </c>
      <c r="G414" s="10">
        <v>10.4</v>
      </c>
      <c r="H414" s="9">
        <v>29.62</v>
      </c>
    </row>
    <row r="415" ht="16.3" customHeight="1" spans="1:8">
      <c r="A415" s="5" t="s">
        <v>2595</v>
      </c>
      <c r="B415" s="6" t="s">
        <v>3457</v>
      </c>
      <c r="C415" s="6" t="s">
        <v>3458</v>
      </c>
      <c r="D415" s="6" t="s">
        <v>3459</v>
      </c>
      <c r="E415" s="5" t="s">
        <v>189</v>
      </c>
      <c r="F415" s="10">
        <v>331.231</v>
      </c>
      <c r="G415" s="10">
        <v>3.28</v>
      </c>
      <c r="H415" s="9">
        <v>1086.44</v>
      </c>
    </row>
    <row r="416" ht="16.3" customHeight="1" spans="1:8">
      <c r="A416" s="5" t="s">
        <v>2597</v>
      </c>
      <c r="B416" s="6" t="s">
        <v>3460</v>
      </c>
      <c r="C416" s="6" t="s">
        <v>3458</v>
      </c>
      <c r="D416" s="6" t="s">
        <v>3461</v>
      </c>
      <c r="E416" s="5" t="s">
        <v>189</v>
      </c>
      <c r="F416" s="10">
        <v>9.962</v>
      </c>
      <c r="G416" s="10">
        <v>4.73</v>
      </c>
      <c r="H416" s="9">
        <v>47.12</v>
      </c>
    </row>
    <row r="417" ht="16.3" customHeight="1" spans="1:8">
      <c r="A417" s="5" t="s">
        <v>2600</v>
      </c>
      <c r="B417" s="6" t="s">
        <v>3462</v>
      </c>
      <c r="C417" s="6" t="s">
        <v>3463</v>
      </c>
      <c r="D417" s="6" t="s">
        <v>3464</v>
      </c>
      <c r="E417" s="5" t="s">
        <v>189</v>
      </c>
      <c r="F417" s="8"/>
      <c r="G417" s="10">
        <v>3.29</v>
      </c>
      <c r="H417" s="8"/>
    </row>
    <row r="418" ht="27.9" customHeight="1" spans="1:8">
      <c r="A418" s="5" t="s">
        <v>2604</v>
      </c>
      <c r="B418" s="6" t="s">
        <v>3465</v>
      </c>
      <c r="C418" s="6" t="s">
        <v>3466</v>
      </c>
      <c r="D418" s="6" t="s">
        <v>3467</v>
      </c>
      <c r="E418" s="5" t="s">
        <v>189</v>
      </c>
      <c r="F418" s="10">
        <v>1457.167</v>
      </c>
      <c r="G418" s="10">
        <v>1.95</v>
      </c>
      <c r="H418" s="9">
        <v>2841.48</v>
      </c>
    </row>
    <row r="419" ht="25.6" customHeight="1" spans="1:8">
      <c r="A419" s="1" t="s">
        <v>2696</v>
      </c>
      <c r="B419" s="1"/>
      <c r="C419" s="1"/>
      <c r="D419" s="1"/>
      <c r="E419" s="1"/>
      <c r="F419" s="1"/>
      <c r="G419" s="1"/>
      <c r="H419" s="1"/>
    </row>
    <row r="420" ht="17.85" customHeight="1" spans="1:8">
      <c r="A420" s="2" t="s">
        <v>3</v>
      </c>
      <c r="B420" s="2"/>
      <c r="C420" s="2"/>
      <c r="D420" s="2"/>
      <c r="E420" s="2"/>
      <c r="F420" s="2"/>
      <c r="G420" s="2"/>
      <c r="H420" s="2"/>
    </row>
    <row r="421" ht="17.05" customHeight="1" spans="1:8">
      <c r="A421" s="3" t="s">
        <v>1</v>
      </c>
      <c r="B421" s="3"/>
      <c r="C421" s="3"/>
      <c r="D421" s="3"/>
      <c r="E421" s="3"/>
      <c r="F421" s="3"/>
      <c r="G421" s="2" t="s">
        <v>3468</v>
      </c>
      <c r="H421" s="2"/>
    </row>
    <row r="422" ht="31" customHeight="1" spans="1:8">
      <c r="A422" s="4" t="s">
        <v>6</v>
      </c>
      <c r="B422" s="4" t="s">
        <v>2698</v>
      </c>
      <c r="C422" s="4" t="s">
        <v>2699</v>
      </c>
      <c r="D422" s="4" t="s">
        <v>2700</v>
      </c>
      <c r="E422" s="4" t="s">
        <v>953</v>
      </c>
      <c r="F422" s="5" t="s">
        <v>2701</v>
      </c>
      <c r="G422" s="4" t="s">
        <v>2702</v>
      </c>
      <c r="H422" s="5" t="s">
        <v>83</v>
      </c>
    </row>
    <row r="423" ht="0.05" customHeight="1" spans="1:8">
      <c r="A423" s="5" t="s">
        <v>3</v>
      </c>
      <c r="B423" s="6" t="s">
        <v>3</v>
      </c>
      <c r="C423" s="6" t="s">
        <v>3</v>
      </c>
      <c r="D423" s="6" t="s">
        <v>3</v>
      </c>
      <c r="E423" s="5" t="s">
        <v>3</v>
      </c>
      <c r="F423" s="8"/>
      <c r="G423" s="8"/>
      <c r="H423" s="8"/>
    </row>
    <row r="424" ht="16.3" customHeight="1" spans="1:8">
      <c r="A424" s="5" t="s">
        <v>2606</v>
      </c>
      <c r="B424" s="6" t="s">
        <v>3469</v>
      </c>
      <c r="C424" s="6" t="s">
        <v>2060</v>
      </c>
      <c r="D424" s="6" t="s">
        <v>3</v>
      </c>
      <c r="E424" s="5" t="s">
        <v>189</v>
      </c>
      <c r="F424" s="10">
        <v>44.719</v>
      </c>
      <c r="G424" s="10">
        <v>34.37</v>
      </c>
      <c r="H424" s="9">
        <v>1536.98</v>
      </c>
    </row>
    <row r="425" ht="16.3" customHeight="1" spans="1:8">
      <c r="A425" s="5" t="s">
        <v>2609</v>
      </c>
      <c r="B425" s="6" t="s">
        <v>3470</v>
      </c>
      <c r="C425" s="6" t="s">
        <v>3471</v>
      </c>
      <c r="D425" s="6" t="s">
        <v>3317</v>
      </c>
      <c r="E425" s="5" t="s">
        <v>259</v>
      </c>
      <c r="F425" s="10">
        <v>640.722</v>
      </c>
      <c r="G425" s="10">
        <v>0.28</v>
      </c>
      <c r="H425" s="9">
        <v>179.4</v>
      </c>
    </row>
    <row r="426" ht="16.3" customHeight="1" spans="1:8">
      <c r="A426" s="5" t="s">
        <v>2611</v>
      </c>
      <c r="B426" s="6" t="s">
        <v>3472</v>
      </c>
      <c r="C426" s="6" t="s">
        <v>3473</v>
      </c>
      <c r="D426" s="6" t="s">
        <v>3474</v>
      </c>
      <c r="E426" s="5" t="s">
        <v>259</v>
      </c>
      <c r="F426" s="10">
        <v>509.664</v>
      </c>
      <c r="G426" s="10">
        <v>0.05</v>
      </c>
      <c r="H426" s="9">
        <v>25.48</v>
      </c>
    </row>
    <row r="427" ht="16.3" customHeight="1" spans="1:8">
      <c r="A427" s="5" t="s">
        <v>2615</v>
      </c>
      <c r="B427" s="6" t="s">
        <v>3475</v>
      </c>
      <c r="C427" s="6" t="s">
        <v>3473</v>
      </c>
      <c r="D427" s="6" t="s">
        <v>3476</v>
      </c>
      <c r="E427" s="5" t="s">
        <v>259</v>
      </c>
      <c r="F427" s="10">
        <v>27.942</v>
      </c>
      <c r="G427" s="10">
        <v>0.16</v>
      </c>
      <c r="H427" s="9">
        <v>4.47</v>
      </c>
    </row>
    <row r="428" ht="16.3" customHeight="1" spans="1:8">
      <c r="A428" s="5" t="s">
        <v>3477</v>
      </c>
      <c r="B428" s="6" t="s">
        <v>3478</v>
      </c>
      <c r="C428" s="6" t="s">
        <v>3479</v>
      </c>
      <c r="D428" s="6" t="s">
        <v>3474</v>
      </c>
      <c r="E428" s="5" t="s">
        <v>259</v>
      </c>
      <c r="F428" s="10">
        <v>424.673</v>
      </c>
      <c r="G428" s="10">
        <v>0.05</v>
      </c>
      <c r="H428" s="9">
        <v>21.23</v>
      </c>
    </row>
    <row r="429" ht="16.3" customHeight="1" spans="1:8">
      <c r="A429" s="5" t="s">
        <v>3480</v>
      </c>
      <c r="B429" s="6" t="s">
        <v>3481</v>
      </c>
      <c r="C429" s="6" t="s">
        <v>3482</v>
      </c>
      <c r="D429" s="6" t="s">
        <v>3483</v>
      </c>
      <c r="E429" s="5" t="s">
        <v>259</v>
      </c>
      <c r="F429" s="10">
        <v>111.63</v>
      </c>
      <c r="G429" s="10">
        <v>1.68</v>
      </c>
      <c r="H429" s="9">
        <v>187.54</v>
      </c>
    </row>
    <row r="430" ht="16.3" customHeight="1" spans="1:8">
      <c r="A430" s="5" t="s">
        <v>3484</v>
      </c>
      <c r="B430" s="6" t="s">
        <v>3485</v>
      </c>
      <c r="C430" s="6" t="s">
        <v>3482</v>
      </c>
      <c r="D430" s="6" t="s">
        <v>3428</v>
      </c>
      <c r="E430" s="5" t="s">
        <v>259</v>
      </c>
      <c r="F430" s="10">
        <v>11.449</v>
      </c>
      <c r="G430" s="10">
        <v>1.33</v>
      </c>
      <c r="H430" s="9">
        <v>15.23</v>
      </c>
    </row>
    <row r="431" ht="16.3" customHeight="1" spans="1:8">
      <c r="A431" s="5" t="s">
        <v>3486</v>
      </c>
      <c r="B431" s="6" t="s">
        <v>3487</v>
      </c>
      <c r="C431" s="6" t="s">
        <v>3488</v>
      </c>
      <c r="D431" s="6" t="s">
        <v>3489</v>
      </c>
      <c r="E431" s="5" t="s">
        <v>259</v>
      </c>
      <c r="F431" s="10">
        <v>1.899</v>
      </c>
      <c r="G431" s="10">
        <v>3.04</v>
      </c>
      <c r="H431" s="9">
        <v>5.77</v>
      </c>
    </row>
    <row r="432" ht="16.3" customHeight="1" spans="1:8">
      <c r="A432" s="5" t="s">
        <v>3490</v>
      </c>
      <c r="B432" s="6" t="s">
        <v>3491</v>
      </c>
      <c r="C432" s="6" t="s">
        <v>720</v>
      </c>
      <c r="D432" s="6" t="s">
        <v>3</v>
      </c>
      <c r="E432" s="5" t="s">
        <v>259</v>
      </c>
      <c r="F432" s="10">
        <v>307.681</v>
      </c>
      <c r="G432" s="10">
        <v>2.14</v>
      </c>
      <c r="H432" s="9">
        <v>658.44</v>
      </c>
    </row>
    <row r="433" ht="16.3" customHeight="1" spans="1:8">
      <c r="A433" s="5" t="s">
        <v>3492</v>
      </c>
      <c r="B433" s="6" t="s">
        <v>3493</v>
      </c>
      <c r="C433" s="6" t="s">
        <v>3494</v>
      </c>
      <c r="D433" s="6" t="s">
        <v>3495</v>
      </c>
      <c r="E433" s="5" t="s">
        <v>259</v>
      </c>
      <c r="F433" s="8"/>
      <c r="G433" s="10">
        <v>85</v>
      </c>
      <c r="H433" s="8"/>
    </row>
    <row r="434" ht="27.9" customHeight="1" spans="1:8">
      <c r="A434" s="5" t="s">
        <v>3496</v>
      </c>
      <c r="B434" s="6" t="s">
        <v>3497</v>
      </c>
      <c r="C434" s="6" t="s">
        <v>3498</v>
      </c>
      <c r="D434" s="6" t="s">
        <v>157</v>
      </c>
      <c r="E434" s="5" t="s">
        <v>334</v>
      </c>
      <c r="F434" s="10">
        <v>1038.586</v>
      </c>
      <c r="G434" s="10">
        <v>0.12</v>
      </c>
      <c r="H434" s="9">
        <v>124.63</v>
      </c>
    </row>
    <row r="435" ht="16.3" customHeight="1" spans="1:8">
      <c r="A435" s="5" t="s">
        <v>3499</v>
      </c>
      <c r="B435" s="6" t="s">
        <v>3500</v>
      </c>
      <c r="C435" s="6" t="s">
        <v>3498</v>
      </c>
      <c r="D435" s="6" t="s">
        <v>175</v>
      </c>
      <c r="E435" s="5" t="s">
        <v>334</v>
      </c>
      <c r="F435" s="8"/>
      <c r="G435" s="10">
        <v>0.14</v>
      </c>
      <c r="H435" s="8"/>
    </row>
    <row r="436" ht="16.3" customHeight="1" spans="1:8">
      <c r="A436" s="5" t="s">
        <v>3501</v>
      </c>
      <c r="B436" s="6" t="s">
        <v>3502</v>
      </c>
      <c r="C436" s="6" t="s">
        <v>3498</v>
      </c>
      <c r="D436" s="6" t="s">
        <v>1094</v>
      </c>
      <c r="E436" s="5" t="s">
        <v>334</v>
      </c>
      <c r="F436" s="10">
        <v>148.545</v>
      </c>
      <c r="G436" s="10">
        <v>0.23</v>
      </c>
      <c r="H436" s="9">
        <v>34.17</v>
      </c>
    </row>
    <row r="437" ht="16.3" customHeight="1" spans="1:8">
      <c r="A437" s="5" t="s">
        <v>3503</v>
      </c>
      <c r="B437" s="6" t="s">
        <v>3504</v>
      </c>
      <c r="C437" s="6" t="s">
        <v>3505</v>
      </c>
      <c r="D437" s="6" t="s">
        <v>3506</v>
      </c>
      <c r="E437" s="5" t="s">
        <v>259</v>
      </c>
      <c r="F437" s="8"/>
      <c r="G437" s="10">
        <v>32.96</v>
      </c>
      <c r="H437" s="8"/>
    </row>
    <row r="438" ht="16.3" customHeight="1" spans="1:8">
      <c r="A438" s="5" t="s">
        <v>3507</v>
      </c>
      <c r="B438" s="6" t="s">
        <v>3504</v>
      </c>
      <c r="C438" s="6" t="s">
        <v>2252</v>
      </c>
      <c r="D438" s="6" t="s">
        <v>3</v>
      </c>
      <c r="E438" s="5" t="s">
        <v>259</v>
      </c>
      <c r="F438" s="10">
        <v>9.494</v>
      </c>
      <c r="G438" s="10">
        <v>32.96</v>
      </c>
      <c r="H438" s="9">
        <v>312.92</v>
      </c>
    </row>
    <row r="439" ht="16.3" customHeight="1" spans="1:8">
      <c r="A439" s="5" t="s">
        <v>3508</v>
      </c>
      <c r="B439" s="6" t="s">
        <v>3509</v>
      </c>
      <c r="C439" s="6" t="s">
        <v>3510</v>
      </c>
      <c r="D439" s="6" t="s">
        <v>3</v>
      </c>
      <c r="E439" s="5" t="s">
        <v>665</v>
      </c>
      <c r="F439" s="10">
        <v>199.381</v>
      </c>
      <c r="G439" s="10">
        <v>6.19</v>
      </c>
      <c r="H439" s="9">
        <v>1234.17</v>
      </c>
    </row>
    <row r="440" ht="16.3" customHeight="1" spans="1:8">
      <c r="A440" s="5" t="s">
        <v>3511</v>
      </c>
      <c r="B440" s="6" t="s">
        <v>3512</v>
      </c>
      <c r="C440" s="6" t="s">
        <v>3513</v>
      </c>
      <c r="D440" s="6" t="s">
        <v>3</v>
      </c>
      <c r="E440" s="5" t="s">
        <v>206</v>
      </c>
      <c r="F440" s="10">
        <v>1.336</v>
      </c>
      <c r="G440" s="8"/>
      <c r="H440" s="8"/>
    </row>
    <row r="441" ht="16.3" customHeight="1" spans="1:8">
      <c r="A441" s="5" t="s">
        <v>3514</v>
      </c>
      <c r="B441" s="6" t="s">
        <v>3515</v>
      </c>
      <c r="C441" s="6" t="s">
        <v>614</v>
      </c>
      <c r="D441" s="6" t="s">
        <v>3</v>
      </c>
      <c r="E441" s="5" t="s">
        <v>206</v>
      </c>
      <c r="F441" s="10">
        <v>2.947</v>
      </c>
      <c r="G441" s="8"/>
      <c r="H441" s="8"/>
    </row>
    <row r="442" ht="16.3" customHeight="1" spans="1:8">
      <c r="A442" s="5" t="s">
        <v>3516</v>
      </c>
      <c r="B442" s="6" t="s">
        <v>3517</v>
      </c>
      <c r="C442" s="6" t="s">
        <v>617</v>
      </c>
      <c r="D442" s="6" t="s">
        <v>3</v>
      </c>
      <c r="E442" s="5" t="s">
        <v>206</v>
      </c>
      <c r="F442" s="10">
        <v>2.546</v>
      </c>
      <c r="G442" s="8"/>
      <c r="H442" s="8"/>
    </row>
    <row r="443" ht="16.3" customHeight="1" spans="1:8">
      <c r="A443" s="5" t="s">
        <v>3518</v>
      </c>
      <c r="B443" s="6" t="s">
        <v>3519</v>
      </c>
      <c r="C443" s="6" t="s">
        <v>3520</v>
      </c>
      <c r="D443" s="6" t="s">
        <v>3</v>
      </c>
      <c r="E443" s="5" t="s">
        <v>206</v>
      </c>
      <c r="F443" s="10">
        <v>0.271</v>
      </c>
      <c r="G443" s="8"/>
      <c r="H443" s="8"/>
    </row>
    <row r="444" ht="16.3" customHeight="1" spans="1:8">
      <c r="A444" s="5" t="s">
        <v>3521</v>
      </c>
      <c r="B444" s="6" t="s">
        <v>3522</v>
      </c>
      <c r="C444" s="6" t="s">
        <v>3523</v>
      </c>
      <c r="D444" s="6" t="s">
        <v>3524</v>
      </c>
      <c r="E444" s="5" t="s">
        <v>334</v>
      </c>
      <c r="F444" s="10">
        <v>2.82</v>
      </c>
      <c r="G444" s="10">
        <v>474.87</v>
      </c>
      <c r="H444" s="9">
        <v>1339.13</v>
      </c>
    </row>
    <row r="445" ht="16.3" customHeight="1" spans="1:8">
      <c r="A445" s="5" t="s">
        <v>3525</v>
      </c>
      <c r="B445" s="6" t="s">
        <v>3526</v>
      </c>
      <c r="C445" s="6" t="s">
        <v>3527</v>
      </c>
      <c r="D445" s="6" t="s">
        <v>3</v>
      </c>
      <c r="E445" s="5" t="s">
        <v>259</v>
      </c>
      <c r="F445" s="10">
        <v>2.079</v>
      </c>
      <c r="G445" s="10">
        <v>48.23</v>
      </c>
      <c r="H445" s="9">
        <v>100.25</v>
      </c>
    </row>
    <row r="446" ht="16.3" customHeight="1" spans="1:8">
      <c r="A446" s="5" t="s">
        <v>3528</v>
      </c>
      <c r="B446" s="6" t="s">
        <v>3529</v>
      </c>
      <c r="C446" s="6" t="s">
        <v>3530</v>
      </c>
      <c r="D446" s="6" t="s">
        <v>3</v>
      </c>
      <c r="E446" s="5" t="s">
        <v>3531</v>
      </c>
      <c r="F446" s="10">
        <v>182.223</v>
      </c>
      <c r="G446" s="10">
        <v>0.688</v>
      </c>
      <c r="H446" s="9">
        <v>125.35</v>
      </c>
    </row>
    <row r="447" ht="16.3" customHeight="1" spans="1:8">
      <c r="A447" s="5" t="s">
        <v>3532</v>
      </c>
      <c r="B447" s="6" t="s">
        <v>3533</v>
      </c>
      <c r="C447" s="6" t="s">
        <v>3534</v>
      </c>
      <c r="D447" s="6" t="s">
        <v>3</v>
      </c>
      <c r="E447" s="5" t="s">
        <v>103</v>
      </c>
      <c r="F447" s="10">
        <v>0.016</v>
      </c>
      <c r="G447" s="10">
        <v>3.2</v>
      </c>
      <c r="H447" s="9">
        <v>0.05</v>
      </c>
    </row>
    <row r="448" ht="16.3" customHeight="1" spans="1:8">
      <c r="A448" s="5" t="s">
        <v>3535</v>
      </c>
      <c r="B448" s="6" t="s">
        <v>3533</v>
      </c>
      <c r="C448" s="6" t="s">
        <v>3534</v>
      </c>
      <c r="D448" s="6" t="s">
        <v>3</v>
      </c>
      <c r="E448" s="5" t="s">
        <v>103</v>
      </c>
      <c r="F448" s="10">
        <v>0.066</v>
      </c>
      <c r="G448" s="10">
        <v>3.4</v>
      </c>
      <c r="H448" s="9">
        <v>0.22</v>
      </c>
    </row>
    <row r="449" ht="16.3" customHeight="1" spans="1:8">
      <c r="A449" s="5" t="s">
        <v>3536</v>
      </c>
      <c r="B449" s="6" t="s">
        <v>3533</v>
      </c>
      <c r="C449" s="6" t="s">
        <v>3534</v>
      </c>
      <c r="D449" s="6" t="s">
        <v>3</v>
      </c>
      <c r="E449" s="5" t="s">
        <v>103</v>
      </c>
      <c r="F449" s="10">
        <v>48.996</v>
      </c>
      <c r="G449" s="10">
        <v>3.4</v>
      </c>
      <c r="H449" s="9">
        <v>166.59</v>
      </c>
    </row>
    <row r="450" ht="16.3" customHeight="1" spans="1:8">
      <c r="A450" s="5" t="s">
        <v>3537</v>
      </c>
      <c r="B450" s="6" t="s">
        <v>3538</v>
      </c>
      <c r="C450" s="6" t="s">
        <v>3539</v>
      </c>
      <c r="D450" s="6" t="s">
        <v>3540</v>
      </c>
      <c r="E450" s="5" t="s">
        <v>259</v>
      </c>
      <c r="F450" s="10">
        <v>115.396</v>
      </c>
      <c r="G450" s="10">
        <v>0.88</v>
      </c>
      <c r="H450" s="9">
        <v>101.55</v>
      </c>
    </row>
    <row r="451" ht="16.3" customHeight="1" spans="1:8">
      <c r="A451" s="5" t="s">
        <v>3541</v>
      </c>
      <c r="B451" s="6" t="s">
        <v>3542</v>
      </c>
      <c r="C451" s="6" t="s">
        <v>3543</v>
      </c>
      <c r="D451" s="6" t="s">
        <v>3</v>
      </c>
      <c r="E451" s="5" t="s">
        <v>103</v>
      </c>
      <c r="F451" s="10">
        <v>1.036</v>
      </c>
      <c r="G451" s="10">
        <v>3009</v>
      </c>
      <c r="H451" s="9">
        <v>3118.38</v>
      </c>
    </row>
    <row r="452" ht="16.3" customHeight="1" spans="1:8">
      <c r="A452" s="5" t="s">
        <v>3544</v>
      </c>
      <c r="B452" s="6" t="s">
        <v>3545</v>
      </c>
      <c r="C452" s="6" t="s">
        <v>3009</v>
      </c>
      <c r="D452" s="6" t="s">
        <v>3546</v>
      </c>
      <c r="E452" s="5" t="s">
        <v>89</v>
      </c>
      <c r="F452" s="10">
        <v>0.654</v>
      </c>
      <c r="G452" s="10">
        <v>40.91</v>
      </c>
      <c r="H452" s="9">
        <v>26.76</v>
      </c>
    </row>
    <row r="453" ht="16.3" customHeight="1" spans="1:8">
      <c r="A453" s="5" t="s">
        <v>3547</v>
      </c>
      <c r="B453" s="6" t="s">
        <v>3548</v>
      </c>
      <c r="C453" s="6" t="s">
        <v>3549</v>
      </c>
      <c r="D453" s="6" t="s">
        <v>3</v>
      </c>
      <c r="E453" s="5" t="s">
        <v>3550</v>
      </c>
      <c r="F453" s="10">
        <v>3.335</v>
      </c>
      <c r="G453" s="10">
        <v>1.15</v>
      </c>
      <c r="H453" s="9">
        <v>3.84</v>
      </c>
    </row>
    <row r="454" ht="16.3" customHeight="1" spans="1:8">
      <c r="A454" s="5" t="s">
        <v>3551</v>
      </c>
      <c r="B454" s="6" t="s">
        <v>3552</v>
      </c>
      <c r="C454" s="6" t="s">
        <v>3232</v>
      </c>
      <c r="D454" s="6" t="s">
        <v>3553</v>
      </c>
      <c r="E454" s="5" t="s">
        <v>3554</v>
      </c>
      <c r="F454" s="10">
        <v>0.037</v>
      </c>
      <c r="G454" s="10">
        <v>165.49</v>
      </c>
      <c r="H454" s="9">
        <v>6.04</v>
      </c>
    </row>
    <row r="455" ht="16.3" customHeight="1" spans="1:8">
      <c r="A455" s="5" t="s">
        <v>3555</v>
      </c>
      <c r="B455" s="6" t="s">
        <v>3556</v>
      </c>
      <c r="C455" s="6" t="s">
        <v>3557</v>
      </c>
      <c r="D455" s="6" t="s">
        <v>3</v>
      </c>
      <c r="E455" s="5" t="s">
        <v>3554</v>
      </c>
      <c r="F455" s="10">
        <v>29.83</v>
      </c>
      <c r="G455" s="10">
        <v>165.49</v>
      </c>
      <c r="H455" s="9">
        <v>4936.65</v>
      </c>
    </row>
    <row r="456" ht="16.3" customHeight="1" spans="1:8">
      <c r="A456" s="5" t="s">
        <v>3558</v>
      </c>
      <c r="B456" s="6" t="s">
        <v>3559</v>
      </c>
      <c r="C456" s="6" t="s">
        <v>3560</v>
      </c>
      <c r="D456" s="6" t="s">
        <v>3</v>
      </c>
      <c r="E456" s="5" t="s">
        <v>259</v>
      </c>
      <c r="F456" s="10">
        <v>0.112</v>
      </c>
      <c r="G456" s="10">
        <v>10.62</v>
      </c>
      <c r="H456" s="9">
        <v>1.19</v>
      </c>
    </row>
    <row r="457" ht="16.3" customHeight="1" spans="1:8">
      <c r="A457" s="5" t="s">
        <v>3561</v>
      </c>
      <c r="B457" s="6" t="s">
        <v>3562</v>
      </c>
      <c r="C457" s="6" t="s">
        <v>3560</v>
      </c>
      <c r="D457" s="6" t="s">
        <v>3</v>
      </c>
      <c r="E457" s="5" t="s">
        <v>3550</v>
      </c>
      <c r="F457" s="10">
        <v>6.67</v>
      </c>
      <c r="G457" s="10">
        <v>0.4</v>
      </c>
      <c r="H457" s="9">
        <v>2.67</v>
      </c>
    </row>
    <row r="458" ht="27.9" customHeight="1" spans="1:8">
      <c r="A458" s="5" t="s">
        <v>3563</v>
      </c>
      <c r="B458" s="6" t="s">
        <v>3564</v>
      </c>
      <c r="C458" s="6" t="s">
        <v>3565</v>
      </c>
      <c r="D458" s="6" t="s">
        <v>3</v>
      </c>
      <c r="E458" s="5" t="s">
        <v>3550</v>
      </c>
      <c r="F458" s="10">
        <v>4624.806</v>
      </c>
      <c r="G458" s="10">
        <v>0.4</v>
      </c>
      <c r="H458" s="9">
        <v>1849.92</v>
      </c>
    </row>
    <row r="459" ht="16.3" customHeight="1" spans="1:8">
      <c r="A459" s="5" t="s">
        <v>3566</v>
      </c>
      <c r="B459" s="6" t="s">
        <v>3567</v>
      </c>
      <c r="C459" s="6" t="s">
        <v>3568</v>
      </c>
      <c r="D459" s="6" t="s">
        <v>3569</v>
      </c>
      <c r="E459" s="5" t="s">
        <v>103</v>
      </c>
      <c r="F459" s="10">
        <v>0.003</v>
      </c>
      <c r="G459" s="10">
        <v>2119</v>
      </c>
      <c r="H459" s="9">
        <v>6.88</v>
      </c>
    </row>
    <row r="460" ht="16.3" customHeight="1" spans="1:8">
      <c r="A460" s="5" t="s">
        <v>3570</v>
      </c>
      <c r="B460" s="6" t="s">
        <v>3571</v>
      </c>
      <c r="C460" s="6" t="s">
        <v>3572</v>
      </c>
      <c r="D460" s="6" t="s">
        <v>3</v>
      </c>
      <c r="E460" s="5" t="s">
        <v>89</v>
      </c>
      <c r="F460" s="10">
        <v>20.271</v>
      </c>
      <c r="G460" s="10">
        <v>4.65</v>
      </c>
      <c r="H460" s="9">
        <v>94.26</v>
      </c>
    </row>
    <row r="461" ht="16.3" customHeight="1" spans="1:8">
      <c r="A461" s="5" t="s">
        <v>3573</v>
      </c>
      <c r="B461" s="6" t="s">
        <v>3574</v>
      </c>
      <c r="C461" s="6" t="s">
        <v>3575</v>
      </c>
      <c r="D461" s="6" t="s">
        <v>3576</v>
      </c>
      <c r="E461" s="5" t="s">
        <v>89</v>
      </c>
      <c r="F461" s="10">
        <v>475.803</v>
      </c>
      <c r="G461" s="10">
        <v>4.45</v>
      </c>
      <c r="H461" s="9">
        <v>2117.32</v>
      </c>
    </row>
    <row r="462" ht="16.3" customHeight="1" spans="1:8">
      <c r="A462" s="5" t="s">
        <v>3577</v>
      </c>
      <c r="B462" s="6" t="s">
        <v>3578</v>
      </c>
      <c r="C462" s="6" t="s">
        <v>3579</v>
      </c>
      <c r="D462" s="6" t="s">
        <v>3</v>
      </c>
      <c r="E462" s="5" t="s">
        <v>2692</v>
      </c>
      <c r="F462" s="10">
        <v>2.181</v>
      </c>
      <c r="G462" s="10">
        <v>1</v>
      </c>
      <c r="H462" s="9">
        <v>2.18</v>
      </c>
    </row>
    <row r="463" ht="25.6" customHeight="1" spans="1:8">
      <c r="A463" s="1" t="s">
        <v>2696</v>
      </c>
      <c r="B463" s="1"/>
      <c r="C463" s="1"/>
      <c r="D463" s="1"/>
      <c r="E463" s="1"/>
      <c r="F463" s="1"/>
      <c r="G463" s="1"/>
      <c r="H463" s="1"/>
    </row>
    <row r="464" ht="17.85" customHeight="1" spans="1:8">
      <c r="A464" s="2" t="s">
        <v>3</v>
      </c>
      <c r="B464" s="2"/>
      <c r="C464" s="2"/>
      <c r="D464" s="2"/>
      <c r="E464" s="2"/>
      <c r="F464" s="2"/>
      <c r="G464" s="2"/>
      <c r="H464" s="2"/>
    </row>
    <row r="465" ht="17.05" customHeight="1" spans="1:8">
      <c r="A465" s="3" t="s">
        <v>1</v>
      </c>
      <c r="B465" s="3"/>
      <c r="C465" s="3"/>
      <c r="D465" s="3"/>
      <c r="E465" s="3"/>
      <c r="F465" s="3"/>
      <c r="G465" s="2" t="s">
        <v>3580</v>
      </c>
      <c r="H465" s="2"/>
    </row>
    <row r="466" ht="31" customHeight="1" spans="1:8">
      <c r="A466" s="4" t="s">
        <v>6</v>
      </c>
      <c r="B466" s="4" t="s">
        <v>2698</v>
      </c>
      <c r="C466" s="4" t="s">
        <v>2699</v>
      </c>
      <c r="D466" s="4" t="s">
        <v>2700</v>
      </c>
      <c r="E466" s="4" t="s">
        <v>953</v>
      </c>
      <c r="F466" s="5" t="s">
        <v>2701</v>
      </c>
      <c r="G466" s="4" t="s">
        <v>2702</v>
      </c>
      <c r="H466" s="5" t="s">
        <v>83</v>
      </c>
    </row>
    <row r="467" ht="16.3" customHeight="1" spans="1:8">
      <c r="A467" s="5" t="s">
        <v>3581</v>
      </c>
      <c r="B467" s="6" t="s">
        <v>3582</v>
      </c>
      <c r="C467" s="6" t="s">
        <v>3583</v>
      </c>
      <c r="D467" s="6" t="s">
        <v>3</v>
      </c>
      <c r="E467" s="5" t="s">
        <v>3584</v>
      </c>
      <c r="F467" s="10">
        <v>489.385</v>
      </c>
      <c r="G467" s="10">
        <v>1</v>
      </c>
      <c r="H467" s="9">
        <v>489.39</v>
      </c>
    </row>
    <row r="468" ht="16.3" customHeight="1" spans="1:8">
      <c r="A468" s="5" t="s">
        <v>3585</v>
      </c>
      <c r="B468" s="6" t="s">
        <v>3582</v>
      </c>
      <c r="C468" s="6" t="s">
        <v>3583</v>
      </c>
      <c r="D468" s="6" t="s">
        <v>3</v>
      </c>
      <c r="E468" s="5" t="s">
        <v>3584</v>
      </c>
      <c r="F468" s="10">
        <v>33.32</v>
      </c>
      <c r="G468" s="10">
        <v>1</v>
      </c>
      <c r="H468" s="9">
        <v>33.32</v>
      </c>
    </row>
    <row r="469" ht="27.9" customHeight="1" spans="1:8">
      <c r="A469" s="5" t="s">
        <v>3586</v>
      </c>
      <c r="B469" s="6" t="s">
        <v>3587</v>
      </c>
      <c r="C469" s="6" t="s">
        <v>3583</v>
      </c>
      <c r="D469" s="6" t="s">
        <v>3</v>
      </c>
      <c r="E469" s="5" t="s">
        <v>2692</v>
      </c>
      <c r="F469" s="10">
        <v>2107.596</v>
      </c>
      <c r="G469" s="10">
        <v>1</v>
      </c>
      <c r="H469" s="9">
        <v>2107.6</v>
      </c>
    </row>
    <row r="470" ht="27.9" customHeight="1" spans="1:8">
      <c r="A470" s="5" t="s">
        <v>3588</v>
      </c>
      <c r="B470" s="6" t="s">
        <v>3587</v>
      </c>
      <c r="C470" s="6" t="s">
        <v>3583</v>
      </c>
      <c r="D470" s="6" t="s">
        <v>3</v>
      </c>
      <c r="E470" s="5" t="s">
        <v>2692</v>
      </c>
      <c r="F470" s="10">
        <v>11445.743</v>
      </c>
      <c r="G470" s="10">
        <v>1</v>
      </c>
      <c r="H470" s="9">
        <v>11445.74</v>
      </c>
    </row>
    <row r="471" ht="27.9" customHeight="1" spans="1:8">
      <c r="A471" s="5" t="s">
        <v>3589</v>
      </c>
      <c r="B471" s="6" t="s">
        <v>3590</v>
      </c>
      <c r="C471" s="6" t="s">
        <v>3591</v>
      </c>
      <c r="D471" s="6" t="s">
        <v>3</v>
      </c>
      <c r="E471" s="5" t="s">
        <v>2692</v>
      </c>
      <c r="F471" s="10">
        <v>2350.834</v>
      </c>
      <c r="G471" s="10">
        <v>1</v>
      </c>
      <c r="H471" s="9">
        <v>2350.83</v>
      </c>
    </row>
    <row r="472" ht="16.3" customHeight="1" spans="1:8">
      <c r="A472" s="5" t="s">
        <v>3592</v>
      </c>
      <c r="B472" s="6" t="s">
        <v>3593</v>
      </c>
      <c r="C472" s="6" t="s">
        <v>1243</v>
      </c>
      <c r="D472" s="6" t="s">
        <v>3594</v>
      </c>
      <c r="E472" s="5" t="s">
        <v>189</v>
      </c>
      <c r="F472" s="10">
        <v>4.512</v>
      </c>
      <c r="G472" s="10">
        <v>160</v>
      </c>
      <c r="H472" s="9">
        <v>721.92</v>
      </c>
    </row>
    <row r="473" ht="16.3" customHeight="1" spans="1:8">
      <c r="A473" s="5" t="s">
        <v>3595</v>
      </c>
      <c r="B473" s="6" t="s">
        <v>3593</v>
      </c>
      <c r="C473" s="6" t="s">
        <v>1243</v>
      </c>
      <c r="D473" s="6" t="s">
        <v>3596</v>
      </c>
      <c r="E473" s="5" t="s">
        <v>89</v>
      </c>
      <c r="F473" s="10">
        <v>28.2</v>
      </c>
      <c r="G473" s="10">
        <v>130</v>
      </c>
      <c r="H473" s="9">
        <v>3666</v>
      </c>
    </row>
    <row r="474" ht="27.9" customHeight="1" spans="1:8">
      <c r="A474" s="5" t="s">
        <v>3597</v>
      </c>
      <c r="B474" s="6" t="s">
        <v>3593</v>
      </c>
      <c r="C474" s="6" t="s">
        <v>3598</v>
      </c>
      <c r="D474" s="6" t="s">
        <v>3599</v>
      </c>
      <c r="E474" s="5" t="s">
        <v>259</v>
      </c>
      <c r="F474" s="10">
        <v>3.76</v>
      </c>
      <c r="G474" s="10">
        <v>410.04</v>
      </c>
      <c r="H474" s="9">
        <v>1541.75</v>
      </c>
    </row>
    <row r="475" ht="27.9" customHeight="1" spans="1:8">
      <c r="A475" s="5" t="s">
        <v>3600</v>
      </c>
      <c r="B475" s="6" t="s">
        <v>3593</v>
      </c>
      <c r="C475" s="6" t="s">
        <v>465</v>
      </c>
      <c r="D475" s="6" t="s">
        <v>3601</v>
      </c>
      <c r="E475" s="5" t="s">
        <v>259</v>
      </c>
      <c r="F475" s="10">
        <v>3.76</v>
      </c>
      <c r="G475" s="10">
        <v>1841.314</v>
      </c>
      <c r="H475" s="9">
        <v>6923.34</v>
      </c>
    </row>
    <row r="476" ht="16.3" customHeight="1" spans="1:8">
      <c r="A476" s="5" t="s">
        <v>3602</v>
      </c>
      <c r="B476" s="6" t="s">
        <v>3603</v>
      </c>
      <c r="C476" s="6" t="s">
        <v>2338</v>
      </c>
      <c r="D476" s="6" t="s">
        <v>3</v>
      </c>
      <c r="E476" s="5" t="s">
        <v>658</v>
      </c>
      <c r="F476" s="10">
        <v>2.82</v>
      </c>
      <c r="G476" s="10">
        <v>400</v>
      </c>
      <c r="H476" s="9">
        <v>1128</v>
      </c>
    </row>
    <row r="477" ht="16.3" customHeight="1" spans="1:8">
      <c r="A477" s="5" t="s">
        <v>3604</v>
      </c>
      <c r="B477" s="6" t="s">
        <v>3605</v>
      </c>
      <c r="C477" s="6" t="s">
        <v>2055</v>
      </c>
      <c r="D477" s="6" t="s">
        <v>3</v>
      </c>
      <c r="E477" s="5" t="s">
        <v>658</v>
      </c>
      <c r="F477" s="10">
        <v>0.94</v>
      </c>
      <c r="G477" s="10">
        <v>2500</v>
      </c>
      <c r="H477" s="9">
        <v>2350</v>
      </c>
    </row>
    <row r="478" ht="16.3" customHeight="1" spans="1:8">
      <c r="A478" s="5" t="s">
        <v>3606</v>
      </c>
      <c r="B478" s="6" t="s">
        <v>3605</v>
      </c>
      <c r="C478" s="6" t="s">
        <v>2334</v>
      </c>
      <c r="D478" s="6" t="s">
        <v>3</v>
      </c>
      <c r="E478" s="5" t="s">
        <v>658</v>
      </c>
      <c r="F478" s="10">
        <v>0.94</v>
      </c>
      <c r="G478" s="10">
        <v>400</v>
      </c>
      <c r="H478" s="9">
        <v>376</v>
      </c>
    </row>
    <row r="479" ht="16.3" customHeight="1" spans="1:8">
      <c r="A479" s="5" t="s">
        <v>3607</v>
      </c>
      <c r="B479" s="6" t="s">
        <v>3608</v>
      </c>
      <c r="C479" s="6" t="s">
        <v>2342</v>
      </c>
      <c r="D479" s="6" t="s">
        <v>3</v>
      </c>
      <c r="E479" s="5" t="s">
        <v>658</v>
      </c>
      <c r="F479" s="10">
        <v>0.94</v>
      </c>
      <c r="G479" s="10">
        <v>300</v>
      </c>
      <c r="H479" s="9">
        <v>282</v>
      </c>
    </row>
    <row r="480" ht="16.3" customHeight="1" spans="1:8">
      <c r="A480" s="5" t="s">
        <v>3609</v>
      </c>
      <c r="B480" s="6" t="s">
        <v>3610</v>
      </c>
      <c r="C480" s="6" t="s">
        <v>3043</v>
      </c>
      <c r="D480" s="6" t="s">
        <v>3611</v>
      </c>
      <c r="E480" s="5" t="s">
        <v>89</v>
      </c>
      <c r="F480" s="10">
        <v>70.182</v>
      </c>
      <c r="G480" s="10">
        <v>105</v>
      </c>
      <c r="H480" s="9">
        <v>7369.1</v>
      </c>
    </row>
    <row r="481" ht="16.3" customHeight="1" spans="1:8">
      <c r="A481" s="5" t="s">
        <v>3612</v>
      </c>
      <c r="B481" s="6" t="s">
        <v>3613</v>
      </c>
      <c r="C481" s="6" t="s">
        <v>2378</v>
      </c>
      <c r="D481" s="6" t="s">
        <v>3</v>
      </c>
      <c r="E481" s="5" t="s">
        <v>658</v>
      </c>
      <c r="F481" s="10">
        <v>5.64</v>
      </c>
      <c r="G481" s="10">
        <v>75</v>
      </c>
      <c r="H481" s="9">
        <v>423</v>
      </c>
    </row>
    <row r="482" ht="16.3" customHeight="1" spans="1:8">
      <c r="A482" s="5" t="s">
        <v>3614</v>
      </c>
      <c r="B482" s="6" t="s">
        <v>3615</v>
      </c>
      <c r="C482" s="6" t="s">
        <v>393</v>
      </c>
      <c r="D482" s="6" t="s">
        <v>3616</v>
      </c>
      <c r="E482" s="5" t="s">
        <v>259</v>
      </c>
      <c r="F482" s="10">
        <v>43.24</v>
      </c>
      <c r="G482" s="10">
        <v>538</v>
      </c>
      <c r="H482" s="9">
        <v>23263.12</v>
      </c>
    </row>
    <row r="483" ht="27.9" customHeight="1" spans="1:8">
      <c r="A483" s="5" t="s">
        <v>3617</v>
      </c>
      <c r="B483" s="6" t="s">
        <v>3618</v>
      </c>
      <c r="C483" s="6" t="s">
        <v>3619</v>
      </c>
      <c r="D483" s="6" t="s">
        <v>3620</v>
      </c>
      <c r="E483" s="5" t="s">
        <v>259</v>
      </c>
      <c r="F483" s="10">
        <v>3.76</v>
      </c>
      <c r="G483" s="10">
        <v>1253</v>
      </c>
      <c r="H483" s="9">
        <v>4711.28</v>
      </c>
    </row>
    <row r="484" ht="16.3" customHeight="1" spans="1:8">
      <c r="A484" s="5" t="s">
        <v>3621</v>
      </c>
      <c r="B484" s="6" t="s">
        <v>3622</v>
      </c>
      <c r="C484" s="6" t="s">
        <v>409</v>
      </c>
      <c r="D484" s="6" t="s">
        <v>3623</v>
      </c>
      <c r="E484" s="5" t="s">
        <v>103</v>
      </c>
      <c r="F484" s="10">
        <v>0.125</v>
      </c>
      <c r="G484" s="10">
        <v>406.998</v>
      </c>
      <c r="H484" s="9">
        <v>50.88</v>
      </c>
    </row>
    <row r="485" ht="16.3" customHeight="1" spans="1:8">
      <c r="A485" s="5" t="s">
        <v>3624</v>
      </c>
      <c r="B485" s="6" t="s">
        <v>3625</v>
      </c>
      <c r="C485" s="6" t="s">
        <v>409</v>
      </c>
      <c r="D485" s="6" t="s">
        <v>3626</v>
      </c>
      <c r="E485" s="5" t="s">
        <v>103</v>
      </c>
      <c r="F485" s="10">
        <v>3.261</v>
      </c>
      <c r="G485" s="10">
        <v>367.81</v>
      </c>
      <c r="H485" s="9">
        <v>1199.55</v>
      </c>
    </row>
    <row r="486" ht="16.3" customHeight="1" spans="1:8">
      <c r="A486" s="5" t="s">
        <v>3627</v>
      </c>
      <c r="B486" s="6" t="s">
        <v>3628</v>
      </c>
      <c r="C486" s="6" t="s">
        <v>3629</v>
      </c>
      <c r="D486" s="6" t="s">
        <v>3</v>
      </c>
      <c r="E486" s="5" t="s">
        <v>103</v>
      </c>
      <c r="F486" s="10">
        <v>4.137</v>
      </c>
      <c r="G486" s="10">
        <v>384.62</v>
      </c>
      <c r="H486" s="9">
        <v>1591.08</v>
      </c>
    </row>
    <row r="487" ht="16.3" customHeight="1" spans="1:8">
      <c r="A487" s="5" t="s">
        <v>3630</v>
      </c>
      <c r="B487" s="6" t="s">
        <v>3631</v>
      </c>
      <c r="C487" s="6" t="s">
        <v>3632</v>
      </c>
      <c r="D487" s="6" t="s">
        <v>3633</v>
      </c>
      <c r="E487" s="5" t="s">
        <v>103</v>
      </c>
      <c r="F487" s="10">
        <v>1.118</v>
      </c>
      <c r="G487" s="10">
        <v>290.6</v>
      </c>
      <c r="H487" s="9">
        <v>324.86</v>
      </c>
    </row>
    <row r="488" ht="27.9" customHeight="1" spans="1:8">
      <c r="A488" s="5" t="s">
        <v>3634</v>
      </c>
      <c r="B488" s="6" t="s">
        <v>3635</v>
      </c>
      <c r="C488" s="6" t="s">
        <v>3636</v>
      </c>
      <c r="D488" s="6" t="s">
        <v>3637</v>
      </c>
      <c r="E488" s="5" t="s">
        <v>103</v>
      </c>
      <c r="F488" s="10">
        <v>0.652</v>
      </c>
      <c r="G488" s="10">
        <v>221.282</v>
      </c>
      <c r="H488" s="9">
        <v>144.33</v>
      </c>
    </row>
    <row r="489" ht="27.9" customHeight="1" spans="1:8">
      <c r="A489" s="5" t="s">
        <v>3638</v>
      </c>
      <c r="B489" s="6" t="s">
        <v>3639</v>
      </c>
      <c r="C489" s="6" t="s">
        <v>3640</v>
      </c>
      <c r="D489" s="6" t="s">
        <v>3641</v>
      </c>
      <c r="E489" s="5" t="s">
        <v>103</v>
      </c>
      <c r="F489" s="10">
        <v>12.413</v>
      </c>
      <c r="G489" s="10">
        <v>383.461</v>
      </c>
      <c r="H489" s="9">
        <v>4759.82</v>
      </c>
    </row>
    <row r="490" ht="27.9" customHeight="1" spans="1:8">
      <c r="A490" s="5" t="s">
        <v>3642</v>
      </c>
      <c r="B490" s="6" t="s">
        <v>3643</v>
      </c>
      <c r="C490" s="6" t="s">
        <v>3640</v>
      </c>
      <c r="D490" s="6" t="s">
        <v>3644</v>
      </c>
      <c r="E490" s="5" t="s">
        <v>103</v>
      </c>
      <c r="F490" s="10">
        <v>83.042</v>
      </c>
      <c r="G490" s="10">
        <v>345.481</v>
      </c>
      <c r="H490" s="9">
        <v>28689.33</v>
      </c>
    </row>
    <row r="491" ht="27.9" customHeight="1" spans="1:8">
      <c r="A491" s="5" t="s">
        <v>3645</v>
      </c>
      <c r="B491" s="6" t="s">
        <v>3643</v>
      </c>
      <c r="C491" s="6" t="s">
        <v>3640</v>
      </c>
      <c r="D491" s="6" t="s">
        <v>3644</v>
      </c>
      <c r="E491" s="5" t="s">
        <v>103</v>
      </c>
      <c r="F491" s="10">
        <v>1.605</v>
      </c>
      <c r="G491" s="10">
        <v>380.152</v>
      </c>
      <c r="H491" s="9">
        <v>610.29</v>
      </c>
    </row>
    <row r="492" ht="16.3" customHeight="1" spans="1:8">
      <c r="A492" s="5" t="s">
        <v>3646</v>
      </c>
      <c r="B492" s="6" t="s">
        <v>3647</v>
      </c>
      <c r="C492" s="6" t="s">
        <v>3648</v>
      </c>
      <c r="D492" s="6" t="s">
        <v>3649</v>
      </c>
      <c r="E492" s="5" t="s">
        <v>103</v>
      </c>
      <c r="F492" s="10">
        <v>1.461</v>
      </c>
      <c r="G492" s="10">
        <v>433.65</v>
      </c>
      <c r="H492" s="9">
        <v>633.7</v>
      </c>
    </row>
    <row r="493" ht="16.3" customHeight="1" spans="1:8">
      <c r="A493" s="5" t="s">
        <v>3650</v>
      </c>
      <c r="B493" s="6" t="s">
        <v>3647</v>
      </c>
      <c r="C493" s="6" t="s">
        <v>3648</v>
      </c>
      <c r="D493" s="6" t="s">
        <v>3649</v>
      </c>
      <c r="E493" s="5" t="s">
        <v>103</v>
      </c>
      <c r="F493" s="10">
        <v>1.307</v>
      </c>
      <c r="G493" s="10">
        <v>441.068</v>
      </c>
      <c r="H493" s="9">
        <v>576.43</v>
      </c>
    </row>
    <row r="494" ht="16.3" customHeight="1" spans="1:8">
      <c r="A494" s="5" t="s">
        <v>3651</v>
      </c>
      <c r="B494" s="6" t="s">
        <v>3652</v>
      </c>
      <c r="C494" s="6" t="s">
        <v>3653</v>
      </c>
      <c r="D494" s="6" t="s">
        <v>3654</v>
      </c>
      <c r="E494" s="5" t="s">
        <v>103</v>
      </c>
      <c r="F494" s="10">
        <v>1.896</v>
      </c>
      <c r="G494" s="10">
        <v>217.177</v>
      </c>
      <c r="H494" s="9">
        <v>411.79</v>
      </c>
    </row>
    <row r="495" ht="16.3" customHeight="1" spans="1:8">
      <c r="A495" s="5" t="s">
        <v>3655</v>
      </c>
      <c r="B495" s="6" t="s">
        <v>3656</v>
      </c>
      <c r="C495" s="6" t="s">
        <v>3653</v>
      </c>
      <c r="D495" s="6" t="s">
        <v>3657</v>
      </c>
      <c r="E495" s="5" t="s">
        <v>103</v>
      </c>
      <c r="F495" s="10">
        <v>0.225</v>
      </c>
      <c r="G495" s="10">
        <v>225.788</v>
      </c>
      <c r="H495" s="9">
        <v>50.74</v>
      </c>
    </row>
    <row r="496" ht="16.3" customHeight="1" spans="1:8">
      <c r="A496" s="5" t="s">
        <v>3658</v>
      </c>
      <c r="B496" s="6" t="s">
        <v>3659</v>
      </c>
      <c r="C496" s="6" t="s">
        <v>3660</v>
      </c>
      <c r="D496" s="6" t="s">
        <v>3</v>
      </c>
      <c r="E496" s="5" t="s">
        <v>103</v>
      </c>
      <c r="F496" s="10">
        <v>0.246</v>
      </c>
      <c r="G496" s="10">
        <v>607.828</v>
      </c>
      <c r="H496" s="9">
        <v>149.58</v>
      </c>
    </row>
    <row r="497" ht="27.9" customHeight="1" spans="1:8">
      <c r="A497" s="5" t="s">
        <v>3661</v>
      </c>
      <c r="B497" s="6" t="s">
        <v>3662</v>
      </c>
      <c r="C497" s="6" t="s">
        <v>3663</v>
      </c>
      <c r="D497" s="6" t="s">
        <v>3664</v>
      </c>
      <c r="E497" s="5" t="s">
        <v>103</v>
      </c>
      <c r="F497" s="10">
        <v>1.051</v>
      </c>
      <c r="G497" s="10">
        <v>286.016</v>
      </c>
      <c r="H497" s="9">
        <v>300.6</v>
      </c>
    </row>
    <row r="498" ht="27.9" customHeight="1" spans="1:8">
      <c r="A498" s="5" t="s">
        <v>3665</v>
      </c>
      <c r="B498" s="6" t="s">
        <v>3666</v>
      </c>
      <c r="C498" s="6" t="s">
        <v>3663</v>
      </c>
      <c r="D498" s="6" t="s">
        <v>3667</v>
      </c>
      <c r="E498" s="5" t="s">
        <v>103</v>
      </c>
      <c r="F498" s="10">
        <v>7.837</v>
      </c>
      <c r="G498" s="10">
        <v>299.102</v>
      </c>
      <c r="H498" s="9">
        <v>2344.15</v>
      </c>
    </row>
    <row r="499" ht="25.6" customHeight="1" spans="1:8">
      <c r="A499" s="1" t="s">
        <v>2696</v>
      </c>
      <c r="B499" s="1"/>
      <c r="C499" s="1"/>
      <c r="D499" s="1"/>
      <c r="E499" s="1"/>
      <c r="F499" s="1"/>
      <c r="G499" s="1"/>
      <c r="H499" s="1"/>
    </row>
    <row r="500" ht="17.85" customHeight="1" spans="1:8">
      <c r="A500" s="2" t="s">
        <v>3</v>
      </c>
      <c r="B500" s="2"/>
      <c r="C500" s="2"/>
      <c r="D500" s="2"/>
      <c r="E500" s="2"/>
      <c r="F500" s="2"/>
      <c r="G500" s="2"/>
      <c r="H500" s="2"/>
    </row>
    <row r="501" ht="17.05" customHeight="1" spans="1:8">
      <c r="A501" s="3" t="s">
        <v>1</v>
      </c>
      <c r="B501" s="3"/>
      <c r="C501" s="3"/>
      <c r="D501" s="3"/>
      <c r="E501" s="3"/>
      <c r="F501" s="3"/>
      <c r="G501" s="2" t="s">
        <v>3668</v>
      </c>
      <c r="H501" s="2"/>
    </row>
    <row r="502" ht="31" customHeight="1" spans="1:8">
      <c r="A502" s="4" t="s">
        <v>6</v>
      </c>
      <c r="B502" s="4" t="s">
        <v>2698</v>
      </c>
      <c r="C502" s="4" t="s">
        <v>2699</v>
      </c>
      <c r="D502" s="4" t="s">
        <v>2700</v>
      </c>
      <c r="E502" s="4" t="s">
        <v>953</v>
      </c>
      <c r="F502" s="5" t="s">
        <v>2701</v>
      </c>
      <c r="G502" s="4" t="s">
        <v>2702</v>
      </c>
      <c r="H502" s="5" t="s">
        <v>83</v>
      </c>
    </row>
    <row r="503" ht="27.9" customHeight="1" spans="1:8">
      <c r="A503" s="5" t="s">
        <v>3669</v>
      </c>
      <c r="B503" s="6" t="s">
        <v>3670</v>
      </c>
      <c r="C503" s="6" t="s">
        <v>3671</v>
      </c>
      <c r="D503" s="6" t="s">
        <v>3672</v>
      </c>
      <c r="E503" s="5" t="s">
        <v>103</v>
      </c>
      <c r="F503" s="8"/>
      <c r="G503" s="10">
        <v>386.74</v>
      </c>
      <c r="H503" s="8"/>
    </row>
    <row r="504" ht="27.9" customHeight="1" spans="1:8">
      <c r="A504" s="5" t="s">
        <v>3673</v>
      </c>
      <c r="B504" s="6" t="s">
        <v>3674</v>
      </c>
      <c r="C504" s="6" t="s">
        <v>3671</v>
      </c>
      <c r="D504" s="6" t="s">
        <v>3675</v>
      </c>
      <c r="E504" s="5" t="s">
        <v>103</v>
      </c>
      <c r="F504" s="10">
        <v>0.264</v>
      </c>
      <c r="G504" s="10">
        <v>403.51</v>
      </c>
      <c r="H504" s="9">
        <v>106.39</v>
      </c>
    </row>
    <row r="505" ht="16.3" customHeight="1" spans="1:8">
      <c r="A505" s="5" t="s">
        <v>3676</v>
      </c>
      <c r="B505" s="6" t="s">
        <v>3</v>
      </c>
      <c r="C505" s="5" t="s">
        <v>3677</v>
      </c>
      <c r="D505" s="6" t="s">
        <v>3</v>
      </c>
      <c r="E505" s="5" t="s">
        <v>3</v>
      </c>
      <c r="F505" s="7" t="s">
        <v>3</v>
      </c>
      <c r="G505" s="7" t="s">
        <v>3</v>
      </c>
      <c r="H505" s="7" t="s">
        <v>3</v>
      </c>
    </row>
    <row r="506" ht="16.3" customHeight="1" spans="1:8">
      <c r="A506" s="5" t="s">
        <v>10</v>
      </c>
      <c r="B506" s="6" t="s">
        <v>3678</v>
      </c>
      <c r="C506" s="6" t="s">
        <v>2211</v>
      </c>
      <c r="D506" s="6" t="s">
        <v>3</v>
      </c>
      <c r="E506" s="5" t="s">
        <v>259</v>
      </c>
      <c r="F506" s="10">
        <v>0.94</v>
      </c>
      <c r="G506" s="10">
        <v>1000</v>
      </c>
      <c r="H506" s="9">
        <v>940</v>
      </c>
    </row>
    <row r="507" ht="27.9" customHeight="1" spans="1:8">
      <c r="A507" s="5" t="s">
        <v>12</v>
      </c>
      <c r="B507" s="6" t="s">
        <v>3679</v>
      </c>
      <c r="C507" s="6" t="s">
        <v>257</v>
      </c>
      <c r="D507" s="6" t="s">
        <v>3680</v>
      </c>
      <c r="E507" s="5" t="s">
        <v>658</v>
      </c>
      <c r="F507" s="10">
        <v>0.94</v>
      </c>
      <c r="G507" s="10">
        <v>1294.67</v>
      </c>
      <c r="H507" s="9">
        <v>1216.99</v>
      </c>
    </row>
    <row r="508" ht="16.3" customHeight="1" spans="1:8">
      <c r="A508" s="5" t="s">
        <v>14</v>
      </c>
      <c r="B508" s="6" t="s">
        <v>3681</v>
      </c>
      <c r="C508" s="6" t="s">
        <v>2216</v>
      </c>
      <c r="D508" s="6" t="s">
        <v>3</v>
      </c>
      <c r="E508" s="5" t="s">
        <v>732</v>
      </c>
      <c r="F508" s="10">
        <v>2.82</v>
      </c>
      <c r="G508" s="10">
        <v>265</v>
      </c>
      <c r="H508" s="9">
        <v>747.3</v>
      </c>
    </row>
    <row r="509" ht="16.3" customHeight="1" spans="1:8">
      <c r="A509" s="5" t="s">
        <v>95</v>
      </c>
      <c r="B509" s="6" t="s">
        <v>3681</v>
      </c>
      <c r="C509" s="6" t="s">
        <v>2221</v>
      </c>
      <c r="D509" s="6" t="s">
        <v>3</v>
      </c>
      <c r="E509" s="5" t="s">
        <v>658</v>
      </c>
      <c r="F509" s="10">
        <v>0.94</v>
      </c>
      <c r="G509" s="10">
        <v>3570</v>
      </c>
      <c r="H509" s="9">
        <v>3355.8</v>
      </c>
    </row>
    <row r="510" ht="16.3" customHeight="1" spans="1:8">
      <c r="A510" s="5" t="s">
        <v>3682</v>
      </c>
      <c r="B510" s="6" t="s">
        <v>3</v>
      </c>
      <c r="C510" s="5" t="s">
        <v>3683</v>
      </c>
      <c r="D510" s="6" t="s">
        <v>3</v>
      </c>
      <c r="E510" s="5" t="s">
        <v>3</v>
      </c>
      <c r="F510" s="7" t="s">
        <v>3</v>
      </c>
      <c r="G510" s="7" t="s">
        <v>3</v>
      </c>
      <c r="H510" s="7" t="s">
        <v>3</v>
      </c>
    </row>
    <row r="511" ht="16.3" customHeight="1" spans="1:8">
      <c r="A511" s="5" t="s">
        <v>10</v>
      </c>
      <c r="B511" s="6" t="s">
        <v>3684</v>
      </c>
      <c r="C511" s="6" t="s">
        <v>3685</v>
      </c>
      <c r="D511" s="6" t="s">
        <v>3686</v>
      </c>
      <c r="E511" s="5" t="s">
        <v>3687</v>
      </c>
      <c r="F511" s="10">
        <v>1.388</v>
      </c>
      <c r="G511" s="10">
        <v>6.03</v>
      </c>
      <c r="H511" s="9">
        <v>8.37</v>
      </c>
    </row>
    <row r="512" ht="16.3" customHeight="1" spans="1:8">
      <c r="A512" s="5" t="s">
        <v>12</v>
      </c>
      <c r="B512" s="6" t="s">
        <v>3688</v>
      </c>
      <c r="C512" s="6" t="s">
        <v>3689</v>
      </c>
      <c r="D512" s="6" t="s">
        <v>3690</v>
      </c>
      <c r="E512" s="5" t="s">
        <v>3687</v>
      </c>
      <c r="F512" s="10">
        <v>0.137</v>
      </c>
      <c r="G512" s="10">
        <v>6.83</v>
      </c>
      <c r="H512" s="9">
        <v>0.94</v>
      </c>
    </row>
    <row r="513" ht="16.3" customHeight="1" spans="1:8">
      <c r="A513" s="5" t="s">
        <v>14</v>
      </c>
      <c r="B513" s="6" t="s">
        <v>3691</v>
      </c>
      <c r="C513" s="6" t="s">
        <v>3692</v>
      </c>
      <c r="D513" s="6" t="s">
        <v>3</v>
      </c>
      <c r="E513" s="5" t="s">
        <v>3687</v>
      </c>
      <c r="F513" s="10">
        <v>0.137</v>
      </c>
      <c r="G513" s="10">
        <v>4.35</v>
      </c>
      <c r="H513" s="9">
        <v>0.6</v>
      </c>
    </row>
    <row r="514" ht="16.3" customHeight="1" spans="1:8">
      <c r="A514" s="5" t="s">
        <v>95</v>
      </c>
      <c r="B514" s="6" t="s">
        <v>3693</v>
      </c>
      <c r="C514" s="6" t="s">
        <v>3694</v>
      </c>
      <c r="D514" s="6" t="s">
        <v>3</v>
      </c>
      <c r="E514" s="5" t="s">
        <v>3687</v>
      </c>
      <c r="F514" s="8"/>
      <c r="G514" s="10">
        <v>10.33</v>
      </c>
      <c r="H514" s="8"/>
    </row>
    <row r="515" ht="16.3" customHeight="1" spans="1:8">
      <c r="A515" s="5" t="s">
        <v>99</v>
      </c>
      <c r="B515" s="6" t="s">
        <v>3695</v>
      </c>
      <c r="C515" s="6" t="s">
        <v>3696</v>
      </c>
      <c r="D515" s="6" t="s">
        <v>3697</v>
      </c>
      <c r="E515" s="5" t="s">
        <v>3687</v>
      </c>
      <c r="F515" s="10">
        <v>0.009</v>
      </c>
      <c r="G515" s="10">
        <v>13.31</v>
      </c>
      <c r="H515" s="9">
        <v>0.13</v>
      </c>
    </row>
    <row r="516" ht="16.3" customHeight="1" spans="1:8">
      <c r="A516" s="5" t="s">
        <v>105</v>
      </c>
      <c r="B516" s="6" t="s">
        <v>3698</v>
      </c>
      <c r="C516" s="6" t="s">
        <v>3699</v>
      </c>
      <c r="D516" s="6" t="s">
        <v>3</v>
      </c>
      <c r="E516" s="5" t="s">
        <v>3687</v>
      </c>
      <c r="F516" s="10">
        <v>9.026</v>
      </c>
      <c r="G516" s="10">
        <v>5.51</v>
      </c>
      <c r="H516" s="9">
        <v>49.73</v>
      </c>
    </row>
    <row r="517" ht="16.3" customHeight="1" spans="1:8">
      <c r="A517" s="5" t="s">
        <v>109</v>
      </c>
      <c r="B517" s="6" t="s">
        <v>3700</v>
      </c>
      <c r="C517" s="6" t="s">
        <v>3701</v>
      </c>
      <c r="D517" s="6" t="s">
        <v>3</v>
      </c>
      <c r="E517" s="5" t="s">
        <v>3687</v>
      </c>
      <c r="F517" s="10">
        <v>2.087</v>
      </c>
      <c r="G517" s="10">
        <v>152.75</v>
      </c>
      <c r="H517" s="9">
        <v>318.76</v>
      </c>
    </row>
    <row r="518" ht="16.3" customHeight="1" spans="1:8">
      <c r="A518" s="5" t="s">
        <v>113</v>
      </c>
      <c r="B518" s="6" t="s">
        <v>3702</v>
      </c>
      <c r="C518" s="6" t="s">
        <v>3703</v>
      </c>
      <c r="D518" s="6" t="s">
        <v>3</v>
      </c>
      <c r="E518" s="5" t="s">
        <v>3687</v>
      </c>
      <c r="F518" s="8"/>
      <c r="G518" s="10">
        <v>17.08</v>
      </c>
      <c r="H518" s="8"/>
    </row>
    <row r="519" ht="16.3" customHeight="1" spans="1:8">
      <c r="A519" s="5" t="s">
        <v>117</v>
      </c>
      <c r="B519" s="6" t="s">
        <v>3704</v>
      </c>
      <c r="C519" s="6" t="s">
        <v>3705</v>
      </c>
      <c r="D519" s="6" t="s">
        <v>3</v>
      </c>
      <c r="E519" s="5" t="s">
        <v>3687</v>
      </c>
      <c r="F519" s="10">
        <v>0.696</v>
      </c>
      <c r="G519" s="10">
        <v>10.24</v>
      </c>
      <c r="H519" s="9">
        <v>7.12</v>
      </c>
    </row>
    <row r="520" ht="16.3" customHeight="1" spans="1:8">
      <c r="A520" s="5" t="s">
        <v>120</v>
      </c>
      <c r="B520" s="6" t="s">
        <v>3706</v>
      </c>
      <c r="C520" s="6" t="s">
        <v>3707</v>
      </c>
      <c r="D520" s="6" t="s">
        <v>3708</v>
      </c>
      <c r="E520" s="5" t="s">
        <v>3687</v>
      </c>
      <c r="F520" s="10">
        <v>0.696</v>
      </c>
      <c r="G520" s="10">
        <v>5.79</v>
      </c>
      <c r="H520" s="9">
        <v>4.03</v>
      </c>
    </row>
    <row r="521" ht="16.3" customHeight="1" spans="1:8">
      <c r="A521" s="5" t="s">
        <v>124</v>
      </c>
      <c r="B521" s="6" t="s">
        <v>3709</v>
      </c>
      <c r="C521" s="6" t="s">
        <v>3710</v>
      </c>
      <c r="D521" s="6" t="s">
        <v>3</v>
      </c>
      <c r="E521" s="5" t="s">
        <v>3687</v>
      </c>
      <c r="F521" s="8"/>
      <c r="G521" s="10">
        <v>18.2</v>
      </c>
      <c r="H521" s="8"/>
    </row>
    <row r="522" ht="27.9" customHeight="1" spans="1:8">
      <c r="A522" s="5" t="s">
        <v>127</v>
      </c>
      <c r="B522" s="6" t="s">
        <v>3711</v>
      </c>
      <c r="C522" s="6" t="s">
        <v>3712</v>
      </c>
      <c r="D522" s="6" t="s">
        <v>3713</v>
      </c>
      <c r="E522" s="5" t="s">
        <v>3687</v>
      </c>
      <c r="F522" s="10">
        <v>0.251</v>
      </c>
      <c r="G522" s="10">
        <v>373.218</v>
      </c>
      <c r="H522" s="9">
        <v>93.55</v>
      </c>
    </row>
    <row r="523" ht="16.3" customHeight="1" spans="1:8">
      <c r="A523" s="5" t="s">
        <v>131</v>
      </c>
      <c r="B523" s="6" t="s">
        <v>3714</v>
      </c>
      <c r="C523" s="6" t="s">
        <v>3715</v>
      </c>
      <c r="D523" s="6" t="s">
        <v>3716</v>
      </c>
      <c r="E523" s="5" t="s">
        <v>3687</v>
      </c>
      <c r="F523" s="10">
        <v>17.207</v>
      </c>
      <c r="G523" s="10">
        <v>165.665</v>
      </c>
      <c r="H523" s="9">
        <v>2850.66</v>
      </c>
    </row>
    <row r="524" ht="16.3" customHeight="1" spans="1:8">
      <c r="A524" s="5" t="s">
        <v>135</v>
      </c>
      <c r="B524" s="6" t="s">
        <v>3717</v>
      </c>
      <c r="C524" s="6" t="s">
        <v>3718</v>
      </c>
      <c r="D524" s="6" t="s">
        <v>3719</v>
      </c>
      <c r="E524" s="5" t="s">
        <v>3687</v>
      </c>
      <c r="F524" s="10">
        <v>0.61</v>
      </c>
      <c r="G524" s="10">
        <v>1072.794</v>
      </c>
      <c r="H524" s="9">
        <v>653.96</v>
      </c>
    </row>
    <row r="525" ht="16.3" customHeight="1" spans="1:8">
      <c r="A525" s="5" t="s">
        <v>138</v>
      </c>
      <c r="B525" s="6" t="s">
        <v>3720</v>
      </c>
      <c r="C525" s="6" t="s">
        <v>3721</v>
      </c>
      <c r="D525" s="6" t="s">
        <v>3722</v>
      </c>
      <c r="E525" s="5" t="s">
        <v>3687</v>
      </c>
      <c r="F525" s="10">
        <v>0.007</v>
      </c>
      <c r="G525" s="10">
        <v>556.91</v>
      </c>
      <c r="H525" s="9">
        <v>3.84</v>
      </c>
    </row>
    <row r="526" ht="16.3" customHeight="1" spans="1:8">
      <c r="A526" s="5" t="s">
        <v>142</v>
      </c>
      <c r="B526" s="6" t="s">
        <v>3723</v>
      </c>
      <c r="C526" s="6" t="s">
        <v>3721</v>
      </c>
      <c r="D526" s="6" t="s">
        <v>3724</v>
      </c>
      <c r="E526" s="5" t="s">
        <v>3687</v>
      </c>
      <c r="F526" s="10">
        <v>0.817</v>
      </c>
      <c r="G526" s="10">
        <v>576.881</v>
      </c>
      <c r="H526" s="9">
        <v>471.09</v>
      </c>
    </row>
    <row r="527" ht="16.3" customHeight="1" spans="1:8">
      <c r="A527" s="5" t="s">
        <v>145</v>
      </c>
      <c r="B527" s="6" t="s">
        <v>3725</v>
      </c>
      <c r="C527" s="6" t="s">
        <v>3721</v>
      </c>
      <c r="D527" s="6" t="s">
        <v>3726</v>
      </c>
      <c r="E527" s="5" t="s">
        <v>3687</v>
      </c>
      <c r="F527" s="10">
        <v>0.089</v>
      </c>
      <c r="G527" s="10">
        <v>636.695</v>
      </c>
      <c r="H527" s="9">
        <v>56.38</v>
      </c>
    </row>
    <row r="528" ht="16.3" customHeight="1" spans="1:8">
      <c r="A528" s="5" t="s">
        <v>149</v>
      </c>
      <c r="B528" s="6" t="s">
        <v>3727</v>
      </c>
      <c r="C528" s="6" t="s">
        <v>3728</v>
      </c>
      <c r="D528" s="6" t="s">
        <v>3729</v>
      </c>
      <c r="E528" s="5" t="s">
        <v>3687</v>
      </c>
      <c r="F528" s="10">
        <v>2.768</v>
      </c>
      <c r="G528" s="10">
        <v>977.396</v>
      </c>
      <c r="H528" s="9">
        <v>2705.61</v>
      </c>
    </row>
    <row r="529" ht="16.3" customHeight="1" spans="1:8">
      <c r="A529" s="5" t="s">
        <v>153</v>
      </c>
      <c r="B529" s="6" t="s">
        <v>3730</v>
      </c>
      <c r="C529" s="6" t="s">
        <v>3731</v>
      </c>
      <c r="D529" s="6" t="s">
        <v>3732</v>
      </c>
      <c r="E529" s="5" t="s">
        <v>3687</v>
      </c>
      <c r="F529" s="10">
        <v>0.393</v>
      </c>
      <c r="G529" s="10">
        <v>1187.881</v>
      </c>
      <c r="H529" s="9">
        <v>467.15</v>
      </c>
    </row>
    <row r="530" ht="16.3" customHeight="1" spans="1:8">
      <c r="A530" s="5" t="s">
        <v>157</v>
      </c>
      <c r="B530" s="6" t="s">
        <v>3733</v>
      </c>
      <c r="C530" s="6" t="s">
        <v>3734</v>
      </c>
      <c r="D530" s="6" t="s">
        <v>3735</v>
      </c>
      <c r="E530" s="5" t="s">
        <v>3687</v>
      </c>
      <c r="F530" s="10">
        <v>2.324</v>
      </c>
      <c r="G530" s="10">
        <v>80.367</v>
      </c>
      <c r="H530" s="9">
        <v>186.75</v>
      </c>
    </row>
    <row r="531" ht="16.3" customHeight="1" spans="1:8">
      <c r="A531" s="5" t="s">
        <v>159</v>
      </c>
      <c r="B531" s="6" t="s">
        <v>3736</v>
      </c>
      <c r="C531" s="6" t="s">
        <v>3737</v>
      </c>
      <c r="D531" s="6" t="s">
        <v>3738</v>
      </c>
      <c r="E531" s="5" t="s">
        <v>3687</v>
      </c>
      <c r="F531" s="10">
        <v>0.221</v>
      </c>
      <c r="G531" s="10">
        <v>1060.536</v>
      </c>
      <c r="H531" s="9">
        <v>234.41</v>
      </c>
    </row>
    <row r="532" ht="16.3" customHeight="1" spans="1:8">
      <c r="A532" s="5" t="s">
        <v>163</v>
      </c>
      <c r="B532" s="6" t="s">
        <v>3739</v>
      </c>
      <c r="C532" s="6" t="s">
        <v>3737</v>
      </c>
      <c r="D532" s="6" t="s">
        <v>3740</v>
      </c>
      <c r="E532" s="5" t="s">
        <v>3687</v>
      </c>
      <c r="F532" s="10">
        <v>1.151</v>
      </c>
      <c r="G532" s="10">
        <v>1197.431</v>
      </c>
      <c r="H532" s="9">
        <v>1378.08</v>
      </c>
    </row>
    <row r="533" ht="16.3" customHeight="1" spans="1:8">
      <c r="A533" s="5" t="s">
        <v>168</v>
      </c>
      <c r="B533" s="6" t="s">
        <v>3741</v>
      </c>
      <c r="C533" s="6" t="s">
        <v>3742</v>
      </c>
      <c r="D533" s="6" t="s">
        <v>3743</v>
      </c>
      <c r="E533" s="5" t="s">
        <v>3687</v>
      </c>
      <c r="F533" s="10">
        <v>1.926</v>
      </c>
      <c r="G533" s="10">
        <v>509.65</v>
      </c>
      <c r="H533" s="9">
        <v>981.36</v>
      </c>
    </row>
    <row r="534" ht="16.3" customHeight="1" spans="1:8">
      <c r="A534" s="5" t="s">
        <v>171</v>
      </c>
      <c r="B534" s="6" t="s">
        <v>3744</v>
      </c>
      <c r="C534" s="6" t="s">
        <v>3742</v>
      </c>
      <c r="D534" s="6" t="s">
        <v>3745</v>
      </c>
      <c r="E534" s="5" t="s">
        <v>3687</v>
      </c>
      <c r="F534" s="10">
        <v>0.719</v>
      </c>
      <c r="G534" s="10">
        <v>684.171</v>
      </c>
      <c r="H534" s="9">
        <v>491.59</v>
      </c>
    </row>
    <row r="535" ht="16.3" customHeight="1" spans="1:8">
      <c r="A535" s="5" t="s">
        <v>175</v>
      </c>
      <c r="B535" s="6" t="s">
        <v>3746</v>
      </c>
      <c r="C535" s="6" t="s">
        <v>3747</v>
      </c>
      <c r="D535" s="6" t="s">
        <v>2731</v>
      </c>
      <c r="E535" s="5" t="s">
        <v>3687</v>
      </c>
      <c r="F535" s="10">
        <v>0.123</v>
      </c>
      <c r="G535" s="10">
        <v>541.52</v>
      </c>
      <c r="H535" s="9">
        <v>66.82</v>
      </c>
    </row>
    <row r="536" ht="16.3" customHeight="1" spans="1:8">
      <c r="A536" s="5" t="s">
        <v>178</v>
      </c>
      <c r="B536" s="6" t="s">
        <v>3748</v>
      </c>
      <c r="C536" s="6" t="s">
        <v>3749</v>
      </c>
      <c r="D536" s="6" t="s">
        <v>3750</v>
      </c>
      <c r="E536" s="5" t="s">
        <v>3687</v>
      </c>
      <c r="F536" s="10">
        <v>0.252</v>
      </c>
      <c r="G536" s="10">
        <v>27.16</v>
      </c>
      <c r="H536" s="9">
        <v>6.85</v>
      </c>
    </row>
    <row r="537" ht="16.3" customHeight="1" spans="1:8">
      <c r="A537" s="5" t="s">
        <v>181</v>
      </c>
      <c r="B537" s="6" t="s">
        <v>3751</v>
      </c>
      <c r="C537" s="6" t="s">
        <v>3752</v>
      </c>
      <c r="D537" s="6" t="s">
        <v>3753</v>
      </c>
      <c r="E537" s="5" t="s">
        <v>3687</v>
      </c>
      <c r="F537" s="10">
        <v>0.024</v>
      </c>
      <c r="G537" s="10">
        <v>28.86</v>
      </c>
      <c r="H537" s="9">
        <v>0.7</v>
      </c>
    </row>
    <row r="538" ht="16.3" customHeight="1" spans="1:8">
      <c r="A538" s="5" t="s">
        <v>185</v>
      </c>
      <c r="B538" s="6" t="s">
        <v>3754</v>
      </c>
      <c r="C538" s="6" t="s">
        <v>3755</v>
      </c>
      <c r="D538" s="6" t="s">
        <v>3753</v>
      </c>
      <c r="E538" s="5" t="s">
        <v>3687</v>
      </c>
      <c r="F538" s="10">
        <v>0.018</v>
      </c>
      <c r="G538" s="10">
        <v>39.723</v>
      </c>
      <c r="H538" s="9">
        <v>0.73</v>
      </c>
    </row>
    <row r="539" ht="16.3" customHeight="1" spans="1:8">
      <c r="A539" s="5" t="s">
        <v>190</v>
      </c>
      <c r="B539" s="6" t="s">
        <v>3756</v>
      </c>
      <c r="C539" s="6" t="s">
        <v>3757</v>
      </c>
      <c r="D539" s="6" t="s">
        <v>3753</v>
      </c>
      <c r="E539" s="5" t="s">
        <v>3687</v>
      </c>
      <c r="F539" s="10">
        <v>0.05</v>
      </c>
      <c r="G539" s="10">
        <v>24.188</v>
      </c>
      <c r="H539" s="9">
        <v>1.21</v>
      </c>
    </row>
    <row r="540" ht="25.6" customHeight="1" spans="1:8">
      <c r="A540" s="1" t="s">
        <v>2696</v>
      </c>
      <c r="B540" s="1"/>
      <c r="C540" s="1"/>
      <c r="D540" s="1"/>
      <c r="E540" s="1"/>
      <c r="F540" s="1"/>
      <c r="G540" s="1"/>
      <c r="H540" s="1"/>
    </row>
    <row r="541" ht="17.85" customHeight="1" spans="1:8">
      <c r="A541" s="2" t="s">
        <v>3</v>
      </c>
      <c r="B541" s="2"/>
      <c r="C541" s="2"/>
      <c r="D541" s="2"/>
      <c r="E541" s="2"/>
      <c r="F541" s="2"/>
      <c r="G541" s="2"/>
      <c r="H541" s="2"/>
    </row>
    <row r="542" ht="17.05" customHeight="1" spans="1:8">
      <c r="A542" s="3" t="s">
        <v>1</v>
      </c>
      <c r="B542" s="3"/>
      <c r="C542" s="3"/>
      <c r="D542" s="3"/>
      <c r="E542" s="3"/>
      <c r="F542" s="3"/>
      <c r="G542" s="2" t="s">
        <v>3758</v>
      </c>
      <c r="H542" s="2"/>
    </row>
    <row r="543" ht="31" customHeight="1" spans="1:8">
      <c r="A543" s="4" t="s">
        <v>6</v>
      </c>
      <c r="B543" s="4" t="s">
        <v>2698</v>
      </c>
      <c r="C543" s="4" t="s">
        <v>2699</v>
      </c>
      <c r="D543" s="4" t="s">
        <v>2700</v>
      </c>
      <c r="E543" s="4" t="s">
        <v>953</v>
      </c>
      <c r="F543" s="5" t="s">
        <v>2701</v>
      </c>
      <c r="G543" s="4" t="s">
        <v>2702</v>
      </c>
      <c r="H543" s="5" t="s">
        <v>83</v>
      </c>
    </row>
    <row r="544" ht="27.9" customHeight="1" spans="1:8">
      <c r="A544" s="5" t="s">
        <v>193</v>
      </c>
      <c r="B544" s="6" t="s">
        <v>3759</v>
      </c>
      <c r="C544" s="6" t="s">
        <v>3760</v>
      </c>
      <c r="D544" s="6" t="s">
        <v>3761</v>
      </c>
      <c r="E544" s="5" t="s">
        <v>3687</v>
      </c>
      <c r="F544" s="10">
        <v>0.921</v>
      </c>
      <c r="G544" s="10">
        <v>332.547</v>
      </c>
      <c r="H544" s="9">
        <v>306.34</v>
      </c>
    </row>
    <row r="545" ht="16.3" customHeight="1" spans="1:8">
      <c r="A545" s="5" t="s">
        <v>195</v>
      </c>
      <c r="B545" s="6" t="s">
        <v>3762</v>
      </c>
      <c r="C545" s="6" t="s">
        <v>3763</v>
      </c>
      <c r="D545" s="6" t="s">
        <v>3</v>
      </c>
      <c r="E545" s="5" t="s">
        <v>3687</v>
      </c>
      <c r="F545" s="10">
        <v>0.549</v>
      </c>
      <c r="G545" s="10">
        <v>138.46</v>
      </c>
      <c r="H545" s="9">
        <v>76.01</v>
      </c>
    </row>
    <row r="546" ht="16.3" customHeight="1" spans="1:8">
      <c r="A546" s="5" t="s">
        <v>1094</v>
      </c>
      <c r="B546" s="6" t="s">
        <v>3764</v>
      </c>
      <c r="C546" s="6" t="s">
        <v>3765</v>
      </c>
      <c r="D546" s="6" t="s">
        <v>3766</v>
      </c>
      <c r="E546" s="5" t="s">
        <v>3687</v>
      </c>
      <c r="F546" s="10">
        <v>0.918</v>
      </c>
      <c r="G546" s="10">
        <v>134.38</v>
      </c>
      <c r="H546" s="9">
        <v>123.37</v>
      </c>
    </row>
    <row r="547" ht="16.3" customHeight="1" spans="1:8">
      <c r="A547" s="5" t="s">
        <v>1100</v>
      </c>
      <c r="B547" s="6" t="s">
        <v>3767</v>
      </c>
      <c r="C547" s="6" t="s">
        <v>3768</v>
      </c>
      <c r="D547" s="6" t="s">
        <v>3769</v>
      </c>
      <c r="E547" s="5" t="s">
        <v>3687</v>
      </c>
      <c r="F547" s="10">
        <v>0.215</v>
      </c>
      <c r="G547" s="10">
        <v>306.09</v>
      </c>
      <c r="H547" s="9">
        <v>65.89</v>
      </c>
    </row>
    <row r="548" ht="16.3" customHeight="1" spans="1:8">
      <c r="A548" s="5" t="s">
        <v>1107</v>
      </c>
      <c r="B548" s="6" t="s">
        <v>3770</v>
      </c>
      <c r="C548" s="6" t="s">
        <v>3771</v>
      </c>
      <c r="D548" s="6" t="s">
        <v>3772</v>
      </c>
      <c r="E548" s="5" t="s">
        <v>3687</v>
      </c>
      <c r="F548" s="10">
        <v>0.215</v>
      </c>
      <c r="G548" s="10">
        <v>235.6</v>
      </c>
      <c r="H548" s="9">
        <v>50.72</v>
      </c>
    </row>
    <row r="549" ht="16.3" customHeight="1" spans="1:8">
      <c r="A549" s="5" t="s">
        <v>1112</v>
      </c>
      <c r="B549" s="6" t="s">
        <v>3773</v>
      </c>
      <c r="C549" s="6" t="s">
        <v>3774</v>
      </c>
      <c r="D549" s="6" t="s">
        <v>3775</v>
      </c>
      <c r="E549" s="5" t="s">
        <v>3687</v>
      </c>
      <c r="F549" s="10">
        <v>0.384</v>
      </c>
      <c r="G549" s="10">
        <v>722.221</v>
      </c>
      <c r="H549" s="9">
        <v>277.49</v>
      </c>
    </row>
    <row r="550" ht="16.3" customHeight="1" spans="1:8">
      <c r="A550" s="5" t="s">
        <v>1117</v>
      </c>
      <c r="B550" s="6" t="s">
        <v>3776</v>
      </c>
      <c r="C550" s="6" t="s">
        <v>3777</v>
      </c>
      <c r="D550" s="6" t="s">
        <v>3778</v>
      </c>
      <c r="E550" s="5" t="s">
        <v>3687</v>
      </c>
      <c r="F550" s="10">
        <v>1.707</v>
      </c>
      <c r="G550" s="10">
        <v>77.457</v>
      </c>
      <c r="H550" s="9">
        <v>132.23</v>
      </c>
    </row>
    <row r="551" ht="16.3" customHeight="1" spans="1:8">
      <c r="A551" s="5" t="s">
        <v>1121</v>
      </c>
      <c r="B551" s="6" t="s">
        <v>3779</v>
      </c>
      <c r="C551" s="6" t="s">
        <v>3780</v>
      </c>
      <c r="D551" s="6" t="s">
        <v>3781</v>
      </c>
      <c r="E551" s="5" t="s">
        <v>3687</v>
      </c>
      <c r="F551" s="10">
        <v>0.512</v>
      </c>
      <c r="G551" s="10">
        <v>673.696</v>
      </c>
      <c r="H551" s="9">
        <v>344.64</v>
      </c>
    </row>
    <row r="552" ht="16.3" customHeight="1" spans="1:8">
      <c r="A552" s="5" t="s">
        <v>1127</v>
      </c>
      <c r="B552" s="6" t="s">
        <v>3782</v>
      </c>
      <c r="C552" s="6" t="s">
        <v>3783</v>
      </c>
      <c r="D552" s="6" t="s">
        <v>3784</v>
      </c>
      <c r="E552" s="5" t="s">
        <v>3687</v>
      </c>
      <c r="F552" s="10">
        <v>8.232</v>
      </c>
      <c r="G552" s="10">
        <v>20.413</v>
      </c>
      <c r="H552" s="9">
        <v>168.05</v>
      </c>
    </row>
    <row r="553" ht="16.3" customHeight="1" spans="1:8">
      <c r="A553" s="5" t="s">
        <v>1130</v>
      </c>
      <c r="B553" s="6" t="s">
        <v>3785</v>
      </c>
      <c r="C553" s="6" t="s">
        <v>3786</v>
      </c>
      <c r="D553" s="6" t="s">
        <v>3787</v>
      </c>
      <c r="E553" s="5" t="s">
        <v>3687</v>
      </c>
      <c r="F553" s="10">
        <v>6.586</v>
      </c>
      <c r="G553" s="10">
        <v>32.396</v>
      </c>
      <c r="H553" s="9">
        <v>213.36</v>
      </c>
    </row>
    <row r="554" ht="16.3" customHeight="1" spans="1:8">
      <c r="A554" s="5" t="s">
        <v>1133</v>
      </c>
      <c r="B554" s="6" t="s">
        <v>3788</v>
      </c>
      <c r="C554" s="6" t="s">
        <v>3789</v>
      </c>
      <c r="D554" s="6" t="s">
        <v>3790</v>
      </c>
      <c r="E554" s="5" t="s">
        <v>3687</v>
      </c>
      <c r="F554" s="10">
        <v>0.379</v>
      </c>
      <c r="G554" s="10">
        <v>362.97</v>
      </c>
      <c r="H554" s="9">
        <v>137.74</v>
      </c>
    </row>
    <row r="555" ht="16.3" customHeight="1" spans="1:8">
      <c r="A555" s="5" t="s">
        <v>1136</v>
      </c>
      <c r="B555" s="6" t="s">
        <v>3791</v>
      </c>
      <c r="C555" s="6" t="s">
        <v>3792</v>
      </c>
      <c r="D555" s="6" t="s">
        <v>3793</v>
      </c>
      <c r="E555" s="5" t="s">
        <v>3687</v>
      </c>
      <c r="F555" s="10">
        <v>0.689</v>
      </c>
      <c r="G555" s="10">
        <v>376.84</v>
      </c>
      <c r="H555" s="9">
        <v>259.54</v>
      </c>
    </row>
    <row r="556" ht="16.3" customHeight="1" spans="1:8">
      <c r="A556" s="5" t="s">
        <v>1142</v>
      </c>
      <c r="B556" s="6" t="s">
        <v>3794</v>
      </c>
      <c r="C556" s="6" t="s">
        <v>3795</v>
      </c>
      <c r="D556" s="6" t="s">
        <v>3796</v>
      </c>
      <c r="E556" s="5" t="s">
        <v>3687</v>
      </c>
      <c r="F556" s="10">
        <v>3.512</v>
      </c>
      <c r="G556" s="10">
        <v>24.636</v>
      </c>
      <c r="H556" s="9">
        <v>86.52</v>
      </c>
    </row>
    <row r="557" ht="16.3" customHeight="1" spans="1:8">
      <c r="A557" s="5" t="s">
        <v>1154</v>
      </c>
      <c r="B557" s="6" t="s">
        <v>3797</v>
      </c>
      <c r="C557" s="6" t="s">
        <v>3795</v>
      </c>
      <c r="D557" s="6" t="s">
        <v>3798</v>
      </c>
      <c r="E557" s="5" t="s">
        <v>3687</v>
      </c>
      <c r="F557" s="10">
        <v>0.189</v>
      </c>
      <c r="G557" s="10">
        <v>33.134</v>
      </c>
      <c r="H557" s="9">
        <v>6.27</v>
      </c>
    </row>
    <row r="558" ht="16.3" customHeight="1" spans="1:8">
      <c r="A558" s="5" t="s">
        <v>1157</v>
      </c>
      <c r="B558" s="6" t="s">
        <v>3799</v>
      </c>
      <c r="C558" s="6" t="s">
        <v>3800</v>
      </c>
      <c r="D558" s="6" t="s">
        <v>3801</v>
      </c>
      <c r="E558" s="5" t="s">
        <v>3687</v>
      </c>
      <c r="F558" s="10">
        <v>0.013</v>
      </c>
      <c r="G558" s="10">
        <v>10.183</v>
      </c>
      <c r="H558" s="9">
        <v>0.14</v>
      </c>
    </row>
    <row r="559" ht="16.3" customHeight="1" spans="1:8">
      <c r="A559" s="5" t="s">
        <v>1162</v>
      </c>
      <c r="B559" s="6" t="s">
        <v>3802</v>
      </c>
      <c r="C559" s="6" t="s">
        <v>3803</v>
      </c>
      <c r="D559" s="6" t="s">
        <v>3804</v>
      </c>
      <c r="E559" s="5" t="s">
        <v>3687</v>
      </c>
      <c r="F559" s="10">
        <v>0.044</v>
      </c>
      <c r="G559" s="10">
        <v>82.522</v>
      </c>
      <c r="H559" s="9">
        <v>3.65</v>
      </c>
    </row>
    <row r="560" ht="16.3" customHeight="1" spans="1:8">
      <c r="A560" s="5" t="s">
        <v>1165</v>
      </c>
      <c r="B560" s="6" t="s">
        <v>3805</v>
      </c>
      <c r="C560" s="6" t="s">
        <v>3806</v>
      </c>
      <c r="D560" s="6" t="s">
        <v>2922</v>
      </c>
      <c r="E560" s="5" t="s">
        <v>3687</v>
      </c>
      <c r="F560" s="10">
        <v>1.728</v>
      </c>
      <c r="G560" s="10">
        <v>5.46</v>
      </c>
      <c r="H560" s="9">
        <v>9.43</v>
      </c>
    </row>
    <row r="561" ht="16.3" customHeight="1" spans="1:8">
      <c r="A561" s="5" t="s">
        <v>1172</v>
      </c>
      <c r="B561" s="6" t="s">
        <v>3807</v>
      </c>
      <c r="C561" s="6" t="s">
        <v>3808</v>
      </c>
      <c r="D561" s="6" t="s">
        <v>3809</v>
      </c>
      <c r="E561" s="5" t="s">
        <v>3687</v>
      </c>
      <c r="F561" s="10">
        <v>0.821</v>
      </c>
      <c r="G561" s="10">
        <v>219.68</v>
      </c>
      <c r="H561" s="9">
        <v>180.26</v>
      </c>
    </row>
    <row r="562" ht="16.3" customHeight="1" spans="1:8">
      <c r="A562" s="5" t="s">
        <v>1184</v>
      </c>
      <c r="B562" s="6" t="s">
        <v>3810</v>
      </c>
      <c r="C562" s="6" t="s">
        <v>3811</v>
      </c>
      <c r="D562" s="6" t="s">
        <v>3812</v>
      </c>
      <c r="E562" s="5" t="s">
        <v>3687</v>
      </c>
      <c r="F562" s="10">
        <v>1.27</v>
      </c>
      <c r="G562" s="10">
        <v>56.086</v>
      </c>
      <c r="H562" s="9">
        <v>71.22</v>
      </c>
    </row>
    <row r="563" ht="16.3" customHeight="1" spans="1:8">
      <c r="A563" s="5" t="s">
        <v>1188</v>
      </c>
      <c r="B563" s="6" t="s">
        <v>3813</v>
      </c>
      <c r="C563" s="6" t="s">
        <v>3811</v>
      </c>
      <c r="D563" s="6" t="s">
        <v>3814</v>
      </c>
      <c r="E563" s="5" t="s">
        <v>3687</v>
      </c>
      <c r="F563" s="10">
        <v>26.601</v>
      </c>
      <c r="G563" s="10">
        <v>82.166</v>
      </c>
      <c r="H563" s="9">
        <v>2185.73</v>
      </c>
    </row>
    <row r="564" ht="16.3" customHeight="1" spans="1:8">
      <c r="A564" s="5" t="s">
        <v>1191</v>
      </c>
      <c r="B564" s="6" t="s">
        <v>3815</v>
      </c>
      <c r="C564" s="6" t="s">
        <v>3816</v>
      </c>
      <c r="D564" s="6" t="s">
        <v>3817</v>
      </c>
      <c r="E564" s="5" t="s">
        <v>3687</v>
      </c>
      <c r="F564" s="10">
        <v>1.406</v>
      </c>
      <c r="G564" s="10">
        <v>86.274</v>
      </c>
      <c r="H564" s="9">
        <v>121.28</v>
      </c>
    </row>
    <row r="565" ht="16.3" customHeight="1" spans="1:8">
      <c r="A565" s="5" t="s">
        <v>1197</v>
      </c>
      <c r="B565" s="6" t="s">
        <v>3818</v>
      </c>
      <c r="C565" s="6" t="s">
        <v>3819</v>
      </c>
      <c r="D565" s="6" t="s">
        <v>3820</v>
      </c>
      <c r="E565" s="5" t="s">
        <v>3687</v>
      </c>
      <c r="F565" s="10">
        <v>0.008</v>
      </c>
      <c r="G565" s="10">
        <v>105.796</v>
      </c>
      <c r="H565" s="9">
        <v>0.89</v>
      </c>
    </row>
    <row r="566" ht="16.3" customHeight="1" spans="1:8">
      <c r="A566" s="5" t="s">
        <v>1200</v>
      </c>
      <c r="B566" s="6" t="s">
        <v>3821</v>
      </c>
      <c r="C566" s="6" t="s">
        <v>3822</v>
      </c>
      <c r="D566" s="6" t="s">
        <v>3823</v>
      </c>
      <c r="E566" s="5" t="s">
        <v>3687</v>
      </c>
      <c r="F566" s="10">
        <v>5.582</v>
      </c>
      <c r="G566" s="10">
        <v>120.786</v>
      </c>
      <c r="H566" s="9">
        <v>674.29</v>
      </c>
    </row>
    <row r="567" ht="16.3" customHeight="1" spans="1:8">
      <c r="A567" s="5" t="s">
        <v>1209</v>
      </c>
      <c r="B567" s="6" t="s">
        <v>3824</v>
      </c>
      <c r="C567" s="6" t="s">
        <v>3825</v>
      </c>
      <c r="D567" s="6" t="s">
        <v>3</v>
      </c>
      <c r="E567" s="5" t="s">
        <v>3687</v>
      </c>
      <c r="F567" s="10">
        <v>0.303</v>
      </c>
      <c r="G567" s="10">
        <v>279.03</v>
      </c>
      <c r="H567" s="9">
        <v>84.67</v>
      </c>
    </row>
    <row r="568" ht="16.3" customHeight="1" spans="1:8">
      <c r="A568" s="5" t="s">
        <v>1211</v>
      </c>
      <c r="B568" s="6" t="s">
        <v>3826</v>
      </c>
      <c r="C568" s="6" t="s">
        <v>3827</v>
      </c>
      <c r="D568" s="6" t="s">
        <v>3828</v>
      </c>
      <c r="E568" s="5" t="s">
        <v>3687</v>
      </c>
      <c r="F568" s="10">
        <v>0.926</v>
      </c>
      <c r="G568" s="10">
        <v>111.18</v>
      </c>
      <c r="H568" s="9">
        <v>102.94</v>
      </c>
    </row>
    <row r="569" ht="16.3" customHeight="1" spans="1:8">
      <c r="A569" s="5" t="s">
        <v>1214</v>
      </c>
      <c r="B569" s="6" t="s">
        <v>3829</v>
      </c>
      <c r="C569" s="6" t="s">
        <v>3830</v>
      </c>
      <c r="D569" s="6" t="s">
        <v>3831</v>
      </c>
      <c r="E569" s="5" t="s">
        <v>3687</v>
      </c>
      <c r="F569" s="10">
        <v>1.063</v>
      </c>
      <c r="G569" s="10">
        <v>279.03</v>
      </c>
      <c r="H569" s="9">
        <v>296.54</v>
      </c>
    </row>
    <row r="570" ht="16.3" customHeight="1" spans="1:8">
      <c r="A570" s="5" t="s">
        <v>1216</v>
      </c>
      <c r="B570" s="6" t="s">
        <v>3832</v>
      </c>
      <c r="C570" s="6" t="s">
        <v>3833</v>
      </c>
      <c r="D570" s="6" t="s">
        <v>3</v>
      </c>
      <c r="E570" s="5" t="s">
        <v>3687</v>
      </c>
      <c r="F570" s="10">
        <v>11.14</v>
      </c>
      <c r="G570" s="10">
        <v>60.84</v>
      </c>
      <c r="H570" s="9">
        <v>677.78</v>
      </c>
    </row>
    <row r="571" ht="16.3" customHeight="1" spans="1:8">
      <c r="A571" s="5" t="s">
        <v>1220</v>
      </c>
      <c r="B571" s="6" t="s">
        <v>3834</v>
      </c>
      <c r="C571" s="6" t="s">
        <v>3835</v>
      </c>
      <c r="D571" s="6" t="s">
        <v>3836</v>
      </c>
      <c r="E571" s="5" t="s">
        <v>3687</v>
      </c>
      <c r="F571" s="10">
        <v>0.917</v>
      </c>
      <c r="G571" s="10">
        <v>89.46</v>
      </c>
      <c r="H571" s="9">
        <v>82.01</v>
      </c>
    </row>
    <row r="572" ht="16.3" customHeight="1" spans="1:8">
      <c r="A572" s="5" t="s">
        <v>1225</v>
      </c>
      <c r="B572" s="6" t="s">
        <v>3837</v>
      </c>
      <c r="C572" s="6" t="s">
        <v>3838</v>
      </c>
      <c r="D572" s="6" t="s">
        <v>3839</v>
      </c>
      <c r="E572" s="5" t="s">
        <v>3687</v>
      </c>
      <c r="F572" s="10">
        <v>0.779</v>
      </c>
      <c r="G572" s="10">
        <v>38.97</v>
      </c>
      <c r="H572" s="9">
        <v>30.34</v>
      </c>
    </row>
    <row r="573" ht="16.3" customHeight="1" spans="1:8">
      <c r="A573" s="5" t="s">
        <v>1228</v>
      </c>
      <c r="B573" s="6" t="s">
        <v>3840</v>
      </c>
      <c r="C573" s="6" t="s">
        <v>3841</v>
      </c>
      <c r="D573" s="6" t="s">
        <v>3842</v>
      </c>
      <c r="E573" s="5" t="s">
        <v>3687</v>
      </c>
      <c r="F573" s="10">
        <v>4.588</v>
      </c>
      <c r="G573" s="10">
        <v>28.671</v>
      </c>
      <c r="H573" s="9">
        <v>131.53</v>
      </c>
    </row>
    <row r="574" ht="16.3" customHeight="1" spans="1:8">
      <c r="A574" s="5" t="s">
        <v>1232</v>
      </c>
      <c r="B574" s="6" t="s">
        <v>3843</v>
      </c>
      <c r="C574" s="6" t="s">
        <v>3841</v>
      </c>
      <c r="D574" s="6" t="s">
        <v>3844</v>
      </c>
      <c r="E574" s="5" t="s">
        <v>3687</v>
      </c>
      <c r="F574" s="10">
        <v>7.877</v>
      </c>
      <c r="G574" s="10">
        <v>35.27</v>
      </c>
      <c r="H574" s="9">
        <v>277.84</v>
      </c>
    </row>
    <row r="575" ht="16.3" customHeight="1" spans="1:8">
      <c r="A575" s="5" t="s">
        <v>1235</v>
      </c>
      <c r="B575" s="6" t="s">
        <v>3845</v>
      </c>
      <c r="C575" s="6" t="s">
        <v>3841</v>
      </c>
      <c r="D575" s="6" t="s">
        <v>3846</v>
      </c>
      <c r="E575" s="5" t="s">
        <v>3687</v>
      </c>
      <c r="F575" s="10">
        <v>1.002</v>
      </c>
      <c r="G575" s="10">
        <v>48.267</v>
      </c>
      <c r="H575" s="9">
        <v>48.35</v>
      </c>
    </row>
    <row r="576" ht="16.3" customHeight="1" spans="1:8">
      <c r="A576" s="5" t="s">
        <v>1239</v>
      </c>
      <c r="B576" s="6" t="s">
        <v>3847</v>
      </c>
      <c r="C576" s="6" t="s">
        <v>3841</v>
      </c>
      <c r="D576" s="6" t="s">
        <v>3848</v>
      </c>
      <c r="E576" s="5" t="s">
        <v>3687</v>
      </c>
      <c r="F576" s="10">
        <v>7.643</v>
      </c>
      <c r="G576" s="10">
        <v>352.423</v>
      </c>
      <c r="H576" s="9">
        <v>2693.64</v>
      </c>
    </row>
    <row r="577" ht="16.3" customHeight="1" spans="1:8">
      <c r="A577" s="5" t="s">
        <v>1245</v>
      </c>
      <c r="B577" s="6" t="s">
        <v>3849</v>
      </c>
      <c r="C577" s="6" t="s">
        <v>3850</v>
      </c>
      <c r="D577" s="6" t="s">
        <v>3851</v>
      </c>
      <c r="E577" s="5" t="s">
        <v>3687</v>
      </c>
      <c r="F577" s="10">
        <v>0.156</v>
      </c>
      <c r="G577" s="10">
        <v>32.236</v>
      </c>
      <c r="H577" s="9">
        <v>5.03</v>
      </c>
    </row>
    <row r="578" ht="16.3" customHeight="1" spans="1:8">
      <c r="A578" s="5" t="s">
        <v>1248</v>
      </c>
      <c r="B578" s="6" t="s">
        <v>3852</v>
      </c>
      <c r="C578" s="6" t="s">
        <v>3853</v>
      </c>
      <c r="D578" s="6" t="s">
        <v>3854</v>
      </c>
      <c r="E578" s="5" t="s">
        <v>3687</v>
      </c>
      <c r="F578" s="10">
        <v>0.861</v>
      </c>
      <c r="G578" s="10">
        <v>16.736</v>
      </c>
      <c r="H578" s="9">
        <v>14.41</v>
      </c>
    </row>
    <row r="579" ht="16.3" customHeight="1" spans="1:8">
      <c r="A579" s="5" t="s">
        <v>1253</v>
      </c>
      <c r="B579" s="6" t="s">
        <v>3855</v>
      </c>
      <c r="C579" s="6" t="s">
        <v>3856</v>
      </c>
      <c r="D579" s="6" t="s">
        <v>3857</v>
      </c>
      <c r="E579" s="5" t="s">
        <v>3687</v>
      </c>
      <c r="F579" s="10">
        <v>5.526</v>
      </c>
      <c r="G579" s="10">
        <v>25.79</v>
      </c>
      <c r="H579" s="9">
        <v>142.51</v>
      </c>
    </row>
    <row r="580" ht="16.3" customHeight="1" spans="1:8">
      <c r="A580" s="5" t="s">
        <v>1258</v>
      </c>
      <c r="B580" s="6" t="s">
        <v>3858</v>
      </c>
      <c r="C580" s="6" t="s">
        <v>3859</v>
      </c>
      <c r="D580" s="6" t="s">
        <v>3860</v>
      </c>
      <c r="E580" s="5" t="s">
        <v>3687</v>
      </c>
      <c r="F580" s="10">
        <v>4.379</v>
      </c>
      <c r="G580" s="10">
        <v>45.5</v>
      </c>
      <c r="H580" s="9">
        <v>199.25</v>
      </c>
    </row>
    <row r="581" ht="16.3" customHeight="1" spans="1:8">
      <c r="A581" s="5" t="s">
        <v>1261</v>
      </c>
      <c r="B581" s="6" t="s">
        <v>3861</v>
      </c>
      <c r="C581" s="6" t="s">
        <v>3862</v>
      </c>
      <c r="D581" s="6" t="s">
        <v>3863</v>
      </c>
      <c r="E581" s="5" t="s">
        <v>3687</v>
      </c>
      <c r="F581" s="10">
        <v>1.13</v>
      </c>
      <c r="G581" s="10">
        <v>6.86</v>
      </c>
      <c r="H581" s="9">
        <v>7.75</v>
      </c>
    </row>
    <row r="582" ht="16.3" customHeight="1" spans="1:8">
      <c r="A582" s="5" t="s">
        <v>1264</v>
      </c>
      <c r="B582" s="6" t="s">
        <v>3864</v>
      </c>
      <c r="C582" s="6" t="s">
        <v>3865</v>
      </c>
      <c r="D582" s="6" t="s">
        <v>3</v>
      </c>
      <c r="E582" s="5" t="s">
        <v>2692</v>
      </c>
      <c r="F582" s="10">
        <v>157.235</v>
      </c>
      <c r="G582" s="10">
        <v>1</v>
      </c>
      <c r="H582" s="9">
        <v>157.23</v>
      </c>
    </row>
    <row r="583" ht="25.6" customHeight="1" spans="1:8">
      <c r="A583" s="1" t="s">
        <v>2696</v>
      </c>
      <c r="B583" s="1"/>
      <c r="C583" s="1"/>
      <c r="D583" s="1"/>
      <c r="E583" s="1"/>
      <c r="F583" s="1"/>
      <c r="G583" s="1"/>
      <c r="H583" s="1"/>
    </row>
    <row r="584" ht="17.85" customHeight="1" spans="1:8">
      <c r="A584" s="2" t="s">
        <v>3</v>
      </c>
      <c r="B584" s="2"/>
      <c r="C584" s="2"/>
      <c r="D584" s="2"/>
      <c r="E584" s="2"/>
      <c r="F584" s="2"/>
      <c r="G584" s="2"/>
      <c r="H584" s="2"/>
    </row>
    <row r="585" ht="17.05" customHeight="1" spans="1:8">
      <c r="A585" s="3" t="s">
        <v>1</v>
      </c>
      <c r="B585" s="3"/>
      <c r="C585" s="3"/>
      <c r="D585" s="3"/>
      <c r="E585" s="3"/>
      <c r="F585" s="3"/>
      <c r="G585" s="2" t="s">
        <v>3866</v>
      </c>
      <c r="H585" s="2"/>
    </row>
    <row r="586" ht="31" customHeight="1" spans="1:8">
      <c r="A586" s="4" t="s">
        <v>6</v>
      </c>
      <c r="B586" s="4" t="s">
        <v>2698</v>
      </c>
      <c r="C586" s="4" t="s">
        <v>2699</v>
      </c>
      <c r="D586" s="4" t="s">
        <v>2700</v>
      </c>
      <c r="E586" s="4" t="s">
        <v>953</v>
      </c>
      <c r="F586" s="5" t="s">
        <v>2701</v>
      </c>
      <c r="G586" s="4" t="s">
        <v>2702</v>
      </c>
      <c r="H586" s="5" t="s">
        <v>83</v>
      </c>
    </row>
    <row r="587" ht="16.3" customHeight="1" spans="1:8">
      <c r="A587" s="5" t="s">
        <v>1267</v>
      </c>
      <c r="B587" s="6" t="s">
        <v>3867</v>
      </c>
      <c r="C587" s="6" t="s">
        <v>3868</v>
      </c>
      <c r="D587" s="6" t="s">
        <v>3</v>
      </c>
      <c r="E587" s="5" t="s">
        <v>3687</v>
      </c>
      <c r="F587" s="10">
        <v>7.054</v>
      </c>
      <c r="G587" s="10">
        <v>138</v>
      </c>
      <c r="H587" s="9">
        <v>973.42</v>
      </c>
    </row>
    <row r="588" ht="16.3" customHeight="1" spans="1:8">
      <c r="A588" s="5" t="s">
        <v>1277</v>
      </c>
      <c r="B588" s="6" t="s">
        <v>3869</v>
      </c>
      <c r="C588" s="6" t="s">
        <v>3870</v>
      </c>
      <c r="D588" s="6" t="s">
        <v>3</v>
      </c>
      <c r="E588" s="5" t="s">
        <v>3687</v>
      </c>
      <c r="F588" s="10">
        <v>0.779</v>
      </c>
      <c r="G588" s="10">
        <v>59.56</v>
      </c>
      <c r="H588" s="9">
        <v>46.37</v>
      </c>
    </row>
    <row r="589" ht="16.3" customHeight="1" spans="1:8">
      <c r="A589" s="5" t="s">
        <v>1282</v>
      </c>
      <c r="B589" s="6" t="s">
        <v>3871</v>
      </c>
      <c r="C589" s="6" t="s">
        <v>3872</v>
      </c>
      <c r="D589" s="6" t="s">
        <v>3873</v>
      </c>
      <c r="E589" s="5" t="s">
        <v>3687</v>
      </c>
      <c r="F589" s="10">
        <v>0.003</v>
      </c>
      <c r="G589" s="10">
        <v>16.017</v>
      </c>
      <c r="H589" s="9">
        <v>0.05</v>
      </c>
    </row>
  </sheetData>
  <mergeCells count="60">
    <mergeCell ref="A1:H1"/>
    <mergeCell ref="A2:H2"/>
    <mergeCell ref="A3:F3"/>
    <mergeCell ref="G3:H3"/>
    <mergeCell ref="A45:H45"/>
    <mergeCell ref="A46:H46"/>
    <mergeCell ref="A47:F47"/>
    <mergeCell ref="G47:H47"/>
    <mergeCell ref="A87:H87"/>
    <mergeCell ref="A88:H88"/>
    <mergeCell ref="A89:F89"/>
    <mergeCell ref="G89:H89"/>
    <mergeCell ref="A130:H130"/>
    <mergeCell ref="A131:H131"/>
    <mergeCell ref="A132:F132"/>
    <mergeCell ref="G132:H132"/>
    <mergeCell ref="A171:H171"/>
    <mergeCell ref="A172:H172"/>
    <mergeCell ref="A173:F173"/>
    <mergeCell ref="G173:H173"/>
    <mergeCell ref="A212:H212"/>
    <mergeCell ref="A213:H213"/>
    <mergeCell ref="A214:F214"/>
    <mergeCell ref="G214:H214"/>
    <mergeCell ref="A253:H253"/>
    <mergeCell ref="A254:H254"/>
    <mergeCell ref="A255:F255"/>
    <mergeCell ref="G255:H255"/>
    <mergeCell ref="A296:H296"/>
    <mergeCell ref="A297:H297"/>
    <mergeCell ref="A298:F298"/>
    <mergeCell ref="G298:H298"/>
    <mergeCell ref="A335:H335"/>
    <mergeCell ref="A336:H336"/>
    <mergeCell ref="A337:F337"/>
    <mergeCell ref="G337:H337"/>
    <mergeCell ref="A377:H377"/>
    <mergeCell ref="A378:H378"/>
    <mergeCell ref="A379:F379"/>
    <mergeCell ref="G379:H379"/>
    <mergeCell ref="A419:H419"/>
    <mergeCell ref="A420:H420"/>
    <mergeCell ref="A421:F421"/>
    <mergeCell ref="G421:H421"/>
    <mergeCell ref="A463:H463"/>
    <mergeCell ref="A464:H464"/>
    <mergeCell ref="A465:F465"/>
    <mergeCell ref="G465:H465"/>
    <mergeCell ref="A499:H499"/>
    <mergeCell ref="A500:H500"/>
    <mergeCell ref="A501:F501"/>
    <mergeCell ref="G501:H501"/>
    <mergeCell ref="A540:H540"/>
    <mergeCell ref="A541:H541"/>
    <mergeCell ref="A542:F542"/>
    <mergeCell ref="G542:H542"/>
    <mergeCell ref="A583:H583"/>
    <mergeCell ref="A584:H584"/>
    <mergeCell ref="A585:F585"/>
    <mergeCell ref="G585:H585"/>
  </mergeCells>
  <pageMargins left="0.78740157480315" right="0" top="0.78740157480315" bottom="0" header="0" footer="0"/>
  <pageSetup paperSize="9" orientation="portrait"/>
  <headerFooter/>
  <rowBreaks count="14" manualBreakCount="14">
    <brk id="44" max="16383" man="1"/>
    <brk id="86" max="16383" man="1"/>
    <brk id="129" max="16383" man="1"/>
    <brk id="170" max="16383" man="1"/>
    <brk id="211" max="16383" man="1"/>
    <brk id="252" max="16383" man="1"/>
    <brk id="295" max="16383" man="1"/>
    <brk id="334" max="16383" man="1"/>
    <brk id="376" max="16383" man="1"/>
    <brk id="418" max="16383" man="1"/>
    <brk id="462" max="16383" man="1"/>
    <brk id="498" max="16383" man="1"/>
    <brk id="539" max="16383" man="1"/>
    <brk id="5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.2857142857143" defaultRowHeight="15"/>
  <sheetData/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" sqref="A1:B1"/>
    </sheetView>
  </sheetViews>
  <sheetFormatPr defaultColWidth="10.2857142857143" defaultRowHeight="15" outlineLevelCol="3"/>
  <cols>
    <col min="1" max="1" width="7.86666666666667" customWidth="1"/>
    <col min="2" max="2" width="46.6571428571429" customWidth="1"/>
    <col min="3" max="3" width="18.1714285714286" customWidth="1"/>
    <col min="4" max="4" width="14.3809523809524" customWidth="1"/>
  </cols>
  <sheetData>
    <row r="1" ht="9.3" customHeight="1" spans="1:4">
      <c r="A1" s="87" t="s">
        <v>3</v>
      </c>
      <c r="B1" s="87" t="s">
        <v>3</v>
      </c>
      <c r="C1" s="87" t="s">
        <v>3</v>
      </c>
      <c r="D1" s="87" t="s">
        <v>3</v>
      </c>
    </row>
    <row r="2" ht="9.3" customHeight="1" spans="1:4">
      <c r="A2" s="87" t="s">
        <v>3</v>
      </c>
      <c r="B2" s="87" t="s">
        <v>3</v>
      </c>
      <c r="C2" s="87" t="s">
        <v>3</v>
      </c>
      <c r="D2" s="87" t="s">
        <v>3</v>
      </c>
    </row>
    <row r="3" ht="34.9" customHeight="1" spans="1:4">
      <c r="A3" s="88" t="s">
        <v>4</v>
      </c>
      <c r="B3" s="88"/>
      <c r="C3" s="88"/>
      <c r="D3" s="88"/>
    </row>
    <row r="4" ht="24.8" customHeight="1" spans="1:4">
      <c r="A4" s="3" t="s">
        <v>5</v>
      </c>
      <c r="B4" s="3"/>
      <c r="C4" s="3"/>
      <c r="D4" s="2" t="s">
        <v>2</v>
      </c>
    </row>
    <row r="5" ht="41.85" customHeight="1" spans="1:4">
      <c r="A5" s="4" t="s">
        <v>6</v>
      </c>
      <c r="B5" s="4" t="s">
        <v>7</v>
      </c>
      <c r="C5" s="4" t="s">
        <v>8</v>
      </c>
      <c r="D5" s="4" t="s">
        <v>9</v>
      </c>
    </row>
    <row r="6" ht="16.3" customHeight="1" spans="1:4">
      <c r="A6" s="5" t="s">
        <v>10</v>
      </c>
      <c r="B6" s="6" t="s">
        <v>11</v>
      </c>
      <c r="C6" s="9">
        <v>1592261</v>
      </c>
      <c r="D6" s="9">
        <v>13707</v>
      </c>
    </row>
    <row r="7" ht="16.3" customHeight="1" spans="1:4">
      <c r="A7" s="5" t="s">
        <v>12</v>
      </c>
      <c r="B7" s="6" t="s">
        <v>13</v>
      </c>
      <c r="C7" s="9">
        <v>312141</v>
      </c>
      <c r="D7" s="9">
        <v>2900</v>
      </c>
    </row>
    <row r="8" ht="16.3" customHeight="1" spans="1:4">
      <c r="A8" s="5" t="s">
        <v>14</v>
      </c>
      <c r="B8" s="6" t="s">
        <v>15</v>
      </c>
      <c r="C8" s="9">
        <v>179036</v>
      </c>
      <c r="D8" s="9">
        <v>854</v>
      </c>
    </row>
    <row r="9" ht="16.3" customHeight="1" spans="1:4">
      <c r="A9" s="17" t="s">
        <v>16</v>
      </c>
      <c r="B9" s="23"/>
      <c r="C9" s="9">
        <v>2083438</v>
      </c>
      <c r="D9" s="9">
        <v>17461</v>
      </c>
    </row>
  </sheetData>
  <mergeCells count="3">
    <mergeCell ref="A3:D3"/>
    <mergeCell ref="A4:C4"/>
    <mergeCell ref="A9:B9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B1"/>
    </sheetView>
  </sheetViews>
  <sheetFormatPr defaultColWidth="10.2857142857143" defaultRowHeight="15" outlineLevelCol="4"/>
  <cols>
    <col min="1" max="1" width="7.05714285714286" customWidth="1"/>
    <col min="2" max="2" width="50.3238095238095" customWidth="1"/>
    <col min="3" max="3" width="9.76190476190476" customWidth="1"/>
    <col min="4" max="4" width="6.1047619047619" customWidth="1"/>
    <col min="5" max="5" width="13.8380952380952" customWidth="1"/>
  </cols>
  <sheetData>
    <row r="1" ht="17.05" customHeight="1" spans="1:5">
      <c r="A1" s="85" t="s">
        <v>3</v>
      </c>
      <c r="B1" s="85" t="s">
        <v>3</v>
      </c>
      <c r="C1" s="85" t="s">
        <v>3</v>
      </c>
      <c r="D1" s="85" t="s">
        <v>3</v>
      </c>
      <c r="E1" s="85" t="s">
        <v>3</v>
      </c>
    </row>
    <row r="2" ht="27.9" customHeight="1" spans="1:5">
      <c r="A2" s="34" t="s">
        <v>17</v>
      </c>
      <c r="B2" s="34"/>
      <c r="C2" s="34"/>
      <c r="D2" s="34"/>
      <c r="E2" s="34"/>
    </row>
    <row r="3" ht="17.05" customHeight="1" spans="1:5">
      <c r="A3" s="86" t="s">
        <v>3</v>
      </c>
      <c r="B3" s="86"/>
      <c r="C3" s="86"/>
      <c r="D3" s="86"/>
      <c r="E3" s="86"/>
    </row>
    <row r="4" ht="19.4" customHeight="1" spans="1:5">
      <c r="A4" s="3" t="s">
        <v>18</v>
      </c>
      <c r="B4" s="3"/>
      <c r="C4" s="3"/>
      <c r="D4" s="3"/>
      <c r="E4" s="2" t="s">
        <v>19</v>
      </c>
    </row>
    <row r="5" ht="41.85" customHeight="1" spans="1:5">
      <c r="A5" s="4" t="s">
        <v>6</v>
      </c>
      <c r="B5" s="4" t="s">
        <v>20</v>
      </c>
      <c r="C5" s="14" t="s">
        <v>8</v>
      </c>
      <c r="D5" s="20"/>
      <c r="E5" s="4" t="s">
        <v>21</v>
      </c>
    </row>
    <row r="6" ht="16.3" customHeight="1" spans="1:5">
      <c r="A6" s="5" t="s">
        <v>10</v>
      </c>
      <c r="B6" s="6" t="s">
        <v>22</v>
      </c>
      <c r="C6" s="25">
        <v>715800</v>
      </c>
      <c r="D6" s="26"/>
      <c r="E6" s="9">
        <v>6155</v>
      </c>
    </row>
    <row r="7" ht="16.3" customHeight="1" spans="1:5">
      <c r="A7" s="5" t="s">
        <v>12</v>
      </c>
      <c r="B7" s="6" t="s">
        <v>23</v>
      </c>
      <c r="C7" s="25">
        <v>876461</v>
      </c>
      <c r="D7" s="26"/>
      <c r="E7" s="9">
        <v>7552</v>
      </c>
    </row>
    <row r="8" ht="16.3" customHeight="1" spans="1:5">
      <c r="A8" s="17" t="s">
        <v>24</v>
      </c>
      <c r="B8" s="23"/>
      <c r="C8" s="25">
        <v>1592261</v>
      </c>
      <c r="D8" s="26"/>
      <c r="E8" s="9">
        <v>13707</v>
      </c>
    </row>
    <row r="9" ht="17.05" customHeight="1" spans="1:5">
      <c r="A9" s="85" t="s">
        <v>3</v>
      </c>
      <c r="B9" s="85" t="s">
        <v>3</v>
      </c>
      <c r="C9" s="85" t="s">
        <v>3</v>
      </c>
      <c r="D9" s="85" t="s">
        <v>3</v>
      </c>
      <c r="E9" s="85" t="s">
        <v>3</v>
      </c>
    </row>
    <row r="10" ht="27.9" customHeight="1" spans="1:5">
      <c r="A10" s="34" t="s">
        <v>17</v>
      </c>
      <c r="B10" s="34"/>
      <c r="C10" s="34"/>
      <c r="D10" s="34"/>
      <c r="E10" s="34"/>
    </row>
    <row r="11" ht="17.05" customHeight="1" spans="1:5">
      <c r="A11" s="86" t="s">
        <v>3</v>
      </c>
      <c r="B11" s="86"/>
      <c r="C11" s="86"/>
      <c r="D11" s="86"/>
      <c r="E11" s="86"/>
    </row>
    <row r="12" ht="19.4" customHeight="1" spans="1:5">
      <c r="A12" s="3" t="s">
        <v>25</v>
      </c>
      <c r="B12" s="3"/>
      <c r="C12" s="3"/>
      <c r="D12" s="3"/>
      <c r="E12" s="2" t="s">
        <v>26</v>
      </c>
    </row>
    <row r="13" ht="41.85" customHeight="1" spans="1:5">
      <c r="A13" s="4" t="s">
        <v>6</v>
      </c>
      <c r="B13" s="4" t="s">
        <v>20</v>
      </c>
      <c r="C13" s="14" t="s">
        <v>8</v>
      </c>
      <c r="D13" s="20"/>
      <c r="E13" s="4" t="s">
        <v>21</v>
      </c>
    </row>
    <row r="14" ht="16.3" customHeight="1" spans="1:5">
      <c r="A14" s="5" t="s">
        <v>10</v>
      </c>
      <c r="B14" s="6" t="s">
        <v>22</v>
      </c>
      <c r="C14" s="25">
        <v>103158</v>
      </c>
      <c r="D14" s="26"/>
      <c r="E14" s="9">
        <v>1100</v>
      </c>
    </row>
    <row r="15" ht="16.3" customHeight="1" spans="1:5">
      <c r="A15" s="5" t="s">
        <v>12</v>
      </c>
      <c r="B15" s="6" t="s">
        <v>23</v>
      </c>
      <c r="C15" s="25">
        <v>208983</v>
      </c>
      <c r="D15" s="26"/>
      <c r="E15" s="9">
        <v>1800</v>
      </c>
    </row>
    <row r="16" ht="16.3" customHeight="1" spans="1:5">
      <c r="A16" s="17" t="s">
        <v>24</v>
      </c>
      <c r="B16" s="23"/>
      <c r="C16" s="25">
        <v>312141</v>
      </c>
      <c r="D16" s="26"/>
      <c r="E16" s="9">
        <v>2900</v>
      </c>
    </row>
    <row r="17" ht="17.05" customHeight="1" spans="1:5">
      <c r="A17" s="85" t="s">
        <v>3</v>
      </c>
      <c r="B17" s="85" t="s">
        <v>3</v>
      </c>
      <c r="C17" s="85" t="s">
        <v>3</v>
      </c>
      <c r="D17" s="85" t="s">
        <v>3</v>
      </c>
      <c r="E17" s="85" t="s">
        <v>3</v>
      </c>
    </row>
    <row r="18" ht="27.9" customHeight="1" spans="1:5">
      <c r="A18" s="34" t="s">
        <v>17</v>
      </c>
      <c r="B18" s="34"/>
      <c r="C18" s="34"/>
      <c r="D18" s="34"/>
      <c r="E18" s="34"/>
    </row>
    <row r="19" ht="17.05" customHeight="1" spans="1:5">
      <c r="A19" s="86" t="s">
        <v>3</v>
      </c>
      <c r="B19" s="86"/>
      <c r="C19" s="86"/>
      <c r="D19" s="86"/>
      <c r="E19" s="86"/>
    </row>
    <row r="20" ht="19.4" customHeight="1" spans="1:5">
      <c r="A20" s="3" t="s">
        <v>27</v>
      </c>
      <c r="B20" s="3"/>
      <c r="C20" s="3"/>
      <c r="D20" s="3"/>
      <c r="E20" s="2" t="s">
        <v>28</v>
      </c>
    </row>
    <row r="21" ht="41.85" customHeight="1" spans="1:5">
      <c r="A21" s="4" t="s">
        <v>6</v>
      </c>
      <c r="B21" s="4" t="s">
        <v>20</v>
      </c>
      <c r="C21" s="14" t="s">
        <v>8</v>
      </c>
      <c r="D21" s="20"/>
      <c r="E21" s="4" t="s">
        <v>21</v>
      </c>
    </row>
    <row r="22" ht="16.3" customHeight="1" spans="1:5">
      <c r="A22" s="5" t="s">
        <v>10</v>
      </c>
      <c r="B22" s="6" t="s">
        <v>11</v>
      </c>
      <c r="C22" s="25">
        <v>179036</v>
      </c>
      <c r="D22" s="26"/>
      <c r="E22" s="9">
        <v>854</v>
      </c>
    </row>
    <row r="23" ht="16.3" customHeight="1" spans="1:5">
      <c r="A23" s="17" t="s">
        <v>24</v>
      </c>
      <c r="B23" s="23"/>
      <c r="C23" s="25">
        <v>179036</v>
      </c>
      <c r="D23" s="26"/>
      <c r="E23" s="9">
        <v>854</v>
      </c>
    </row>
  </sheetData>
  <mergeCells count="23">
    <mergeCell ref="A2:E2"/>
    <mergeCell ref="A3:E3"/>
    <mergeCell ref="A4:D4"/>
    <mergeCell ref="C5:D5"/>
    <mergeCell ref="C6:D6"/>
    <mergeCell ref="C7:D7"/>
    <mergeCell ref="A8:B8"/>
    <mergeCell ref="C8:D8"/>
    <mergeCell ref="A10:E10"/>
    <mergeCell ref="A11:E11"/>
    <mergeCell ref="A12:D12"/>
    <mergeCell ref="C13:D13"/>
    <mergeCell ref="C14:D14"/>
    <mergeCell ref="C15:D15"/>
    <mergeCell ref="A16:B16"/>
    <mergeCell ref="C16:D16"/>
    <mergeCell ref="A18:E18"/>
    <mergeCell ref="A19:E19"/>
    <mergeCell ref="A20:D20"/>
    <mergeCell ref="C21:D21"/>
    <mergeCell ref="C22:D22"/>
    <mergeCell ref="A23:B23"/>
    <mergeCell ref="C23:D23"/>
  </mergeCells>
  <pageMargins left="0.78740157480315" right="0" top="0.393700787401575" bottom="0" header="0" footer="0"/>
  <pageSetup paperSize="9" orientation="portrait"/>
  <headerFooter/>
  <rowBreaks count="2" manualBreakCount="2">
    <brk id="8" max="16383" man="1"/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opLeftCell="A74" workbookViewId="0">
      <selection activeCell="A1" sqref="A1:D1"/>
    </sheetView>
  </sheetViews>
  <sheetFormatPr defaultColWidth="10.2857142857143" defaultRowHeight="15" outlineLevelCol="4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34" t="s">
        <v>29</v>
      </c>
      <c r="B1" s="34"/>
      <c r="C1" s="34"/>
      <c r="D1" s="34"/>
    </row>
    <row r="2" ht="17.85" customHeight="1" spans="1:4">
      <c r="A2" s="2" t="s">
        <v>3</v>
      </c>
      <c r="B2" s="2"/>
      <c r="C2" s="2"/>
      <c r="D2" s="2"/>
    </row>
    <row r="3" ht="17.05" customHeight="1" spans="1:4">
      <c r="A3" s="81" t="s">
        <v>30</v>
      </c>
      <c r="B3" s="81"/>
      <c r="C3" s="81"/>
      <c r="D3" s="82" t="s">
        <v>31</v>
      </c>
    </row>
    <row r="4" ht="17.05" customHeight="1" spans="1:4">
      <c r="A4" s="4" t="s">
        <v>6</v>
      </c>
      <c r="B4" s="4" t="s">
        <v>32</v>
      </c>
      <c r="C4" s="14" t="s">
        <v>33</v>
      </c>
      <c r="D4" s="20"/>
    </row>
    <row r="5" ht="16.3" customHeight="1" spans="1:4">
      <c r="A5" s="5" t="s">
        <v>10</v>
      </c>
      <c r="B5" s="6" t="s">
        <v>34</v>
      </c>
      <c r="C5" s="25">
        <v>696836</v>
      </c>
      <c r="D5" s="26"/>
    </row>
    <row r="6" ht="16.3" customHeight="1" spans="1:4">
      <c r="A6" s="5" t="s">
        <v>35</v>
      </c>
      <c r="B6" s="6" t="s">
        <v>36</v>
      </c>
      <c r="C6" s="25">
        <v>119294</v>
      </c>
      <c r="D6" s="26"/>
    </row>
    <row r="7" ht="16.3" customHeight="1" spans="1:4">
      <c r="A7" s="5" t="s">
        <v>37</v>
      </c>
      <c r="B7" s="6" t="s">
        <v>38</v>
      </c>
      <c r="C7" s="25">
        <v>560724</v>
      </c>
      <c r="D7" s="26"/>
    </row>
    <row r="8" ht="16.3" customHeight="1" spans="1:4">
      <c r="A8" s="5" t="s">
        <v>39</v>
      </c>
      <c r="B8" s="6" t="s">
        <v>40</v>
      </c>
      <c r="C8" s="25">
        <v>16818</v>
      </c>
      <c r="D8" s="26"/>
    </row>
    <row r="9" ht="16.3" customHeight="1" spans="1:4">
      <c r="A9" s="5" t="s">
        <v>12</v>
      </c>
      <c r="B9" s="6" t="s">
        <v>41</v>
      </c>
      <c r="C9" s="25">
        <v>18964</v>
      </c>
      <c r="D9" s="26"/>
    </row>
    <row r="10" ht="16.3" customHeight="1" spans="1:4">
      <c r="A10" s="5" t="s">
        <v>42</v>
      </c>
      <c r="B10" s="6" t="s">
        <v>43</v>
      </c>
      <c r="C10" s="25">
        <v>6933</v>
      </c>
      <c r="D10" s="26"/>
    </row>
    <row r="11" ht="16.3" customHeight="1" spans="1:4">
      <c r="A11" s="5" t="s">
        <v>44</v>
      </c>
      <c r="B11" s="6" t="s">
        <v>45</v>
      </c>
      <c r="C11" s="25">
        <v>6155</v>
      </c>
      <c r="D11" s="26"/>
    </row>
    <row r="12" ht="16.3" customHeight="1" spans="1:4">
      <c r="A12" s="5" t="s">
        <v>46</v>
      </c>
      <c r="B12" s="6" t="s">
        <v>47</v>
      </c>
      <c r="C12" s="25">
        <v>778</v>
      </c>
      <c r="D12" s="26"/>
    </row>
    <row r="13" ht="16.3" customHeight="1" spans="1:5">
      <c r="A13" s="5" t="s">
        <v>48</v>
      </c>
      <c r="B13" s="6" t="s">
        <v>49</v>
      </c>
      <c r="C13" s="25">
        <v>12031</v>
      </c>
      <c r="D13" s="26"/>
      <c r="E13">
        <f>单价措施项目清单与计价表!L15</f>
        <v>12030.83</v>
      </c>
    </row>
    <row r="14" ht="16.3" customHeight="1" spans="1:4">
      <c r="A14" s="5" t="s">
        <v>14</v>
      </c>
      <c r="B14" s="6" t="s">
        <v>50</v>
      </c>
      <c r="C14" s="83"/>
      <c r="D14" s="84"/>
    </row>
    <row r="15" ht="16.3" customHeight="1" spans="1:4">
      <c r="A15" s="5" t="s">
        <v>51</v>
      </c>
      <c r="B15" s="6" t="s">
        <v>52</v>
      </c>
      <c r="C15" s="83"/>
      <c r="D15" s="84"/>
    </row>
    <row r="16" ht="16.3" customHeight="1" spans="1:4">
      <c r="A16" s="5" t="s">
        <v>53</v>
      </c>
      <c r="B16" s="6" t="s">
        <v>54</v>
      </c>
      <c r="C16" s="83"/>
      <c r="D16" s="84"/>
    </row>
    <row r="17" ht="16.3" customHeight="1" spans="1:4">
      <c r="A17" s="5" t="s">
        <v>55</v>
      </c>
      <c r="B17" s="6" t="s">
        <v>56</v>
      </c>
      <c r="C17" s="83"/>
      <c r="D17" s="84"/>
    </row>
    <row r="18" ht="16.3" customHeight="1" spans="1:4">
      <c r="A18" s="17" t="s">
        <v>57</v>
      </c>
      <c r="B18" s="23"/>
      <c r="C18" s="25">
        <v>715800</v>
      </c>
      <c r="D18" s="26"/>
    </row>
    <row r="19" ht="27.9" customHeight="1" spans="1:4">
      <c r="A19" s="34" t="s">
        <v>29</v>
      </c>
      <c r="B19" s="34"/>
      <c r="C19" s="34"/>
      <c r="D19" s="34"/>
    </row>
    <row r="20" ht="17.85" customHeight="1" spans="1:4">
      <c r="A20" s="2" t="s">
        <v>3</v>
      </c>
      <c r="B20" s="2"/>
      <c r="C20" s="2"/>
      <c r="D20" s="2"/>
    </row>
    <row r="21" ht="17.05" customHeight="1" spans="1:4">
      <c r="A21" s="81" t="s">
        <v>58</v>
      </c>
      <c r="B21" s="81"/>
      <c r="C21" s="81"/>
      <c r="D21" s="82" t="s">
        <v>59</v>
      </c>
    </row>
    <row r="22" ht="17.05" customHeight="1" spans="1:4">
      <c r="A22" s="4" t="s">
        <v>6</v>
      </c>
      <c r="B22" s="4" t="s">
        <v>32</v>
      </c>
      <c r="C22" s="14" t="s">
        <v>33</v>
      </c>
      <c r="D22" s="20"/>
    </row>
    <row r="23" ht="16.3" customHeight="1" spans="1:4">
      <c r="A23" s="5" t="s">
        <v>10</v>
      </c>
      <c r="B23" s="6" t="s">
        <v>34</v>
      </c>
      <c r="C23" s="25">
        <v>817837</v>
      </c>
      <c r="D23" s="26"/>
    </row>
    <row r="24" ht="16.3" customHeight="1" spans="1:4">
      <c r="A24" s="5" t="s">
        <v>35</v>
      </c>
      <c r="B24" s="6" t="s">
        <v>60</v>
      </c>
      <c r="C24" s="25">
        <v>144688</v>
      </c>
      <c r="D24" s="26"/>
    </row>
    <row r="25" ht="16.3" customHeight="1" spans="1:4">
      <c r="A25" s="5" t="s">
        <v>37</v>
      </c>
      <c r="B25" s="6" t="s">
        <v>61</v>
      </c>
      <c r="C25" s="25">
        <v>169602</v>
      </c>
      <c r="D25" s="26"/>
    </row>
    <row r="26" ht="16.3" customHeight="1" spans="1:4">
      <c r="A26" s="5" t="s">
        <v>39</v>
      </c>
      <c r="B26" s="6" t="s">
        <v>62</v>
      </c>
      <c r="C26" s="25">
        <v>287657</v>
      </c>
      <c r="D26" s="26"/>
    </row>
    <row r="27" ht="16.3" customHeight="1" spans="1:4">
      <c r="A27" s="5" t="s">
        <v>63</v>
      </c>
      <c r="B27" s="6" t="s">
        <v>64</v>
      </c>
      <c r="C27" s="25">
        <v>215890</v>
      </c>
      <c r="D27" s="26"/>
    </row>
    <row r="28" ht="16.3" customHeight="1" spans="1:4">
      <c r="A28" s="5" t="s">
        <v>12</v>
      </c>
      <c r="B28" s="6" t="s">
        <v>41</v>
      </c>
      <c r="C28" s="25">
        <v>58624</v>
      </c>
      <c r="D28" s="26"/>
    </row>
    <row r="29" ht="16.3" customHeight="1" spans="1:4">
      <c r="A29" s="5" t="s">
        <v>42</v>
      </c>
      <c r="B29" s="6" t="s">
        <v>43</v>
      </c>
      <c r="C29" s="25">
        <v>8507</v>
      </c>
      <c r="D29" s="26"/>
    </row>
    <row r="30" ht="16.3" customHeight="1" spans="1:4">
      <c r="A30" s="5" t="s">
        <v>44</v>
      </c>
      <c r="B30" s="6" t="s">
        <v>45</v>
      </c>
      <c r="C30" s="25">
        <v>7552</v>
      </c>
      <c r="D30" s="26"/>
    </row>
    <row r="31" ht="16.3" customHeight="1" spans="1:4">
      <c r="A31" s="5" t="s">
        <v>46</v>
      </c>
      <c r="B31" s="6" t="s">
        <v>47</v>
      </c>
      <c r="C31" s="25">
        <v>955</v>
      </c>
      <c r="D31" s="26"/>
    </row>
    <row r="32" ht="16.3" customHeight="1" spans="1:5">
      <c r="A32" s="5" t="s">
        <v>48</v>
      </c>
      <c r="B32" s="6" t="s">
        <v>49</v>
      </c>
      <c r="C32" s="25">
        <v>50117</v>
      </c>
      <c r="D32" s="26"/>
      <c r="E32">
        <f>单价措施项目清单与计价表!L32</f>
        <v>50116.41</v>
      </c>
    </row>
    <row r="33" ht="16.3" customHeight="1" spans="1:4">
      <c r="A33" s="5" t="s">
        <v>14</v>
      </c>
      <c r="B33" s="6" t="s">
        <v>50</v>
      </c>
      <c r="C33" s="83"/>
      <c r="D33" s="84"/>
    </row>
    <row r="34" ht="16.3" customHeight="1" spans="1:4">
      <c r="A34" s="5" t="s">
        <v>51</v>
      </c>
      <c r="B34" s="6" t="s">
        <v>52</v>
      </c>
      <c r="C34" s="83"/>
      <c r="D34" s="84"/>
    </row>
    <row r="35" ht="16.3" customHeight="1" spans="1:4">
      <c r="A35" s="5" t="s">
        <v>53</v>
      </c>
      <c r="B35" s="6" t="s">
        <v>54</v>
      </c>
      <c r="C35" s="83"/>
      <c r="D35" s="84"/>
    </row>
    <row r="36" ht="16.3" customHeight="1" spans="1:4">
      <c r="A36" s="5" t="s">
        <v>55</v>
      </c>
      <c r="B36" s="6" t="s">
        <v>56</v>
      </c>
      <c r="C36" s="83"/>
      <c r="D36" s="84"/>
    </row>
    <row r="37" ht="16.3" customHeight="1" spans="1:4">
      <c r="A37" s="17" t="s">
        <v>57</v>
      </c>
      <c r="B37" s="23"/>
      <c r="C37" s="25">
        <v>876461</v>
      </c>
      <c r="D37" s="26"/>
    </row>
    <row r="38" ht="27.9" customHeight="1" spans="1:4">
      <c r="A38" s="34" t="s">
        <v>29</v>
      </c>
      <c r="B38" s="34"/>
      <c r="C38" s="34"/>
      <c r="D38" s="34"/>
    </row>
    <row r="39" ht="17.85" customHeight="1" spans="1:4">
      <c r="A39" s="2" t="s">
        <v>3</v>
      </c>
      <c r="B39" s="2"/>
      <c r="C39" s="2"/>
      <c r="D39" s="2"/>
    </row>
    <row r="40" ht="17.05" customHeight="1" spans="1:4">
      <c r="A40" s="81" t="s">
        <v>65</v>
      </c>
      <c r="B40" s="81"/>
      <c r="C40" s="81"/>
      <c r="D40" s="82" t="s">
        <v>66</v>
      </c>
    </row>
    <row r="41" ht="17.05" customHeight="1" spans="1:4">
      <c r="A41" s="4" t="s">
        <v>6</v>
      </c>
      <c r="B41" s="4" t="s">
        <v>32</v>
      </c>
      <c r="C41" s="14" t="s">
        <v>33</v>
      </c>
      <c r="D41" s="20"/>
    </row>
    <row r="42" ht="16.3" customHeight="1" spans="1:4">
      <c r="A42" s="5" t="s">
        <v>10</v>
      </c>
      <c r="B42" s="6" t="s">
        <v>34</v>
      </c>
      <c r="C42" s="25">
        <v>101027</v>
      </c>
      <c r="D42" s="26"/>
    </row>
    <row r="43" ht="16.3" customHeight="1" spans="1:4">
      <c r="A43" s="5" t="s">
        <v>35</v>
      </c>
      <c r="B43" s="6" t="s">
        <v>67</v>
      </c>
      <c r="C43" s="25">
        <v>68033</v>
      </c>
      <c r="D43" s="26"/>
    </row>
    <row r="44" ht="16.3" customHeight="1" spans="1:4">
      <c r="A44" s="5" t="s">
        <v>37</v>
      </c>
      <c r="B44" s="6" t="s">
        <v>68</v>
      </c>
      <c r="C44" s="25">
        <v>26000</v>
      </c>
      <c r="D44" s="26"/>
    </row>
    <row r="45" ht="16.3" customHeight="1" spans="1:4">
      <c r="A45" s="5" t="s">
        <v>39</v>
      </c>
      <c r="B45" s="6" t="s">
        <v>69</v>
      </c>
      <c r="C45" s="25">
        <v>6994</v>
      </c>
      <c r="D45" s="26"/>
    </row>
    <row r="46" ht="16.3" customHeight="1" spans="1:4">
      <c r="A46" s="5" t="s">
        <v>12</v>
      </c>
      <c r="B46" s="6" t="s">
        <v>41</v>
      </c>
      <c r="C46" s="25">
        <v>2131</v>
      </c>
      <c r="D46" s="26"/>
    </row>
    <row r="47" ht="16.3" customHeight="1" spans="1:4">
      <c r="A47" s="5" t="s">
        <v>42</v>
      </c>
      <c r="B47" s="6" t="s">
        <v>43</v>
      </c>
      <c r="C47" s="25">
        <v>1275</v>
      </c>
      <c r="D47" s="26"/>
    </row>
    <row r="48" ht="16.3" customHeight="1" spans="1:4">
      <c r="A48" s="5" t="s">
        <v>44</v>
      </c>
      <c r="B48" s="6" t="s">
        <v>45</v>
      </c>
      <c r="C48" s="25">
        <v>1100</v>
      </c>
      <c r="D48" s="26"/>
    </row>
    <row r="49" ht="16.3" customHeight="1" spans="1:4">
      <c r="A49" s="5" t="s">
        <v>46</v>
      </c>
      <c r="B49" s="6" t="s">
        <v>47</v>
      </c>
      <c r="C49" s="25">
        <v>175</v>
      </c>
      <c r="D49" s="26"/>
    </row>
    <row r="50" ht="16.3" customHeight="1" spans="1:5">
      <c r="A50" s="5" t="s">
        <v>48</v>
      </c>
      <c r="B50" s="6" t="s">
        <v>49</v>
      </c>
      <c r="C50" s="25">
        <v>856</v>
      </c>
      <c r="D50" s="26"/>
      <c r="E50">
        <f>单价措施项目清单与计价表!L40</f>
        <v>854.72</v>
      </c>
    </row>
    <row r="51" ht="16.3" customHeight="1" spans="1:4">
      <c r="A51" s="5" t="s">
        <v>14</v>
      </c>
      <c r="B51" s="6" t="s">
        <v>50</v>
      </c>
      <c r="C51" s="83"/>
      <c r="D51" s="84"/>
    </row>
    <row r="52" ht="16.3" customHeight="1" spans="1:4">
      <c r="A52" s="5" t="s">
        <v>51</v>
      </c>
      <c r="B52" s="6" t="s">
        <v>52</v>
      </c>
      <c r="C52" s="83"/>
      <c r="D52" s="84"/>
    </row>
    <row r="53" ht="16.3" customHeight="1" spans="1:4">
      <c r="A53" s="5" t="s">
        <v>53</v>
      </c>
      <c r="B53" s="6" t="s">
        <v>54</v>
      </c>
      <c r="C53" s="83"/>
      <c r="D53" s="84"/>
    </row>
    <row r="54" ht="16.3" customHeight="1" spans="1:4">
      <c r="A54" s="5" t="s">
        <v>55</v>
      </c>
      <c r="B54" s="6" t="s">
        <v>56</v>
      </c>
      <c r="C54" s="83"/>
      <c r="D54" s="84"/>
    </row>
    <row r="55" ht="16.3" customHeight="1" spans="1:4">
      <c r="A55" s="17" t="s">
        <v>57</v>
      </c>
      <c r="B55" s="23"/>
      <c r="C55" s="25">
        <v>103158</v>
      </c>
      <c r="D55" s="26"/>
    </row>
    <row r="56" ht="27.9" customHeight="1" spans="1:4">
      <c r="A56" s="34" t="s">
        <v>29</v>
      </c>
      <c r="B56" s="34"/>
      <c r="C56" s="34"/>
      <c r="D56" s="34"/>
    </row>
    <row r="57" ht="17.85" customHeight="1" spans="1:4">
      <c r="A57" s="2" t="s">
        <v>3</v>
      </c>
      <c r="B57" s="2"/>
      <c r="C57" s="2"/>
      <c r="D57" s="2"/>
    </row>
    <row r="58" ht="17.05" customHeight="1" spans="1:4">
      <c r="A58" s="81" t="s">
        <v>70</v>
      </c>
      <c r="B58" s="81"/>
      <c r="C58" s="81"/>
      <c r="D58" s="82" t="s">
        <v>71</v>
      </c>
    </row>
    <row r="59" ht="17.05" customHeight="1" spans="1:4">
      <c r="A59" s="4" t="s">
        <v>6</v>
      </c>
      <c r="B59" s="4" t="s">
        <v>32</v>
      </c>
      <c r="C59" s="14" t="s">
        <v>33</v>
      </c>
      <c r="D59" s="20"/>
    </row>
    <row r="60" ht="16.3" customHeight="1" spans="1:4">
      <c r="A60" s="5" t="s">
        <v>10</v>
      </c>
      <c r="B60" s="6" t="s">
        <v>34</v>
      </c>
      <c r="C60" s="25">
        <v>203704</v>
      </c>
      <c r="D60" s="26"/>
    </row>
    <row r="61" ht="16.3" customHeight="1" spans="1:4">
      <c r="A61" s="5" t="s">
        <v>35</v>
      </c>
      <c r="B61" s="6" t="s">
        <v>67</v>
      </c>
      <c r="C61" s="25">
        <v>24215</v>
      </c>
      <c r="D61" s="26"/>
    </row>
    <row r="62" ht="16.3" customHeight="1" spans="1:4">
      <c r="A62" s="5" t="s">
        <v>37</v>
      </c>
      <c r="B62" s="6" t="s">
        <v>68</v>
      </c>
      <c r="C62" s="25">
        <v>910</v>
      </c>
      <c r="D62" s="26"/>
    </row>
    <row r="63" ht="16.3" customHeight="1" spans="1:4">
      <c r="A63" s="5" t="s">
        <v>39</v>
      </c>
      <c r="B63" s="6" t="s">
        <v>69</v>
      </c>
      <c r="C63" s="25">
        <v>178579</v>
      </c>
      <c r="D63" s="26"/>
    </row>
    <row r="64" ht="16.3" customHeight="1" spans="1:4">
      <c r="A64" s="5" t="s">
        <v>12</v>
      </c>
      <c r="B64" s="6" t="s">
        <v>41</v>
      </c>
      <c r="C64" s="25">
        <v>5279</v>
      </c>
      <c r="D64" s="26"/>
    </row>
    <row r="65" ht="16.3" customHeight="1" spans="1:4">
      <c r="A65" s="5" t="s">
        <v>42</v>
      </c>
      <c r="B65" s="6" t="s">
        <v>43</v>
      </c>
      <c r="C65" s="25">
        <v>2028</v>
      </c>
      <c r="D65" s="26"/>
    </row>
    <row r="66" ht="16.3" customHeight="1" spans="1:4">
      <c r="A66" s="5" t="s">
        <v>44</v>
      </c>
      <c r="B66" s="6" t="s">
        <v>45</v>
      </c>
      <c r="C66" s="25">
        <v>1800</v>
      </c>
      <c r="D66" s="26"/>
    </row>
    <row r="67" ht="16.3" customHeight="1" spans="1:4">
      <c r="A67" s="5" t="s">
        <v>46</v>
      </c>
      <c r="B67" s="6" t="s">
        <v>47</v>
      </c>
      <c r="C67" s="25">
        <v>228</v>
      </c>
      <c r="D67" s="26"/>
    </row>
    <row r="68" ht="16.3" customHeight="1" spans="1:5">
      <c r="A68" s="5" t="s">
        <v>48</v>
      </c>
      <c r="B68" s="6" t="s">
        <v>49</v>
      </c>
      <c r="C68" s="25">
        <v>3251</v>
      </c>
      <c r="D68" s="26"/>
      <c r="E68">
        <f>单价措施项目清单与计价表!L47</f>
        <v>3250.1</v>
      </c>
    </row>
    <row r="69" ht="16.3" customHeight="1" spans="1:4">
      <c r="A69" s="5" t="s">
        <v>14</v>
      </c>
      <c r="B69" s="6" t="s">
        <v>50</v>
      </c>
      <c r="C69" s="83"/>
      <c r="D69" s="84"/>
    </row>
    <row r="70" ht="16.3" customHeight="1" spans="1:4">
      <c r="A70" s="5" t="s">
        <v>51</v>
      </c>
      <c r="B70" s="6" t="s">
        <v>52</v>
      </c>
      <c r="C70" s="83"/>
      <c r="D70" s="84"/>
    </row>
    <row r="71" ht="16.3" customHeight="1" spans="1:4">
      <c r="A71" s="5" t="s">
        <v>53</v>
      </c>
      <c r="B71" s="6" t="s">
        <v>54</v>
      </c>
      <c r="C71" s="83"/>
      <c r="D71" s="84"/>
    </row>
    <row r="72" ht="16.3" customHeight="1" spans="1:4">
      <c r="A72" s="5" t="s">
        <v>55</v>
      </c>
      <c r="B72" s="6" t="s">
        <v>56</v>
      </c>
      <c r="C72" s="83"/>
      <c r="D72" s="84"/>
    </row>
    <row r="73" ht="16.3" customHeight="1" spans="1:4">
      <c r="A73" s="17" t="s">
        <v>57</v>
      </c>
      <c r="B73" s="23"/>
      <c r="C73" s="25">
        <v>208983</v>
      </c>
      <c r="D73" s="26"/>
    </row>
    <row r="74" ht="27.9" customHeight="1" spans="1:4">
      <c r="A74" s="34" t="s">
        <v>29</v>
      </c>
      <c r="B74" s="34"/>
      <c r="C74" s="34"/>
      <c r="D74" s="34"/>
    </row>
    <row r="75" ht="17.85" customHeight="1" spans="1:4">
      <c r="A75" s="2" t="s">
        <v>3</v>
      </c>
      <c r="B75" s="2"/>
      <c r="C75" s="2"/>
      <c r="D75" s="2"/>
    </row>
    <row r="76" ht="17.05" customHeight="1" spans="1:4">
      <c r="A76" s="81" t="s">
        <v>72</v>
      </c>
      <c r="B76" s="81"/>
      <c r="C76" s="81"/>
      <c r="D76" s="82" t="s">
        <v>73</v>
      </c>
    </row>
    <row r="77" ht="17.05" customHeight="1" spans="1:4">
      <c r="A77" s="4" t="s">
        <v>6</v>
      </c>
      <c r="B77" s="4" t="s">
        <v>32</v>
      </c>
      <c r="C77" s="14" t="s">
        <v>33</v>
      </c>
      <c r="D77" s="20"/>
    </row>
    <row r="78" ht="16.3" customHeight="1" spans="1:4">
      <c r="A78" s="5" t="s">
        <v>10</v>
      </c>
      <c r="B78" s="6" t="s">
        <v>34</v>
      </c>
      <c r="C78" s="25">
        <v>176147</v>
      </c>
      <c r="D78" s="26"/>
    </row>
    <row r="79" ht="16.3" customHeight="1" spans="1:4">
      <c r="A79" s="5" t="s">
        <v>35</v>
      </c>
      <c r="B79" s="6" t="s">
        <v>60</v>
      </c>
      <c r="C79" s="25">
        <v>67876</v>
      </c>
      <c r="D79" s="26"/>
    </row>
    <row r="80" ht="16.3" customHeight="1" spans="1:4">
      <c r="A80" s="5" t="s">
        <v>37</v>
      </c>
      <c r="B80" s="6" t="s">
        <v>61</v>
      </c>
      <c r="C80" s="25">
        <v>67764</v>
      </c>
      <c r="D80" s="26"/>
    </row>
    <row r="81" ht="16.3" customHeight="1" spans="1:4">
      <c r="A81" s="5" t="s">
        <v>39</v>
      </c>
      <c r="B81" s="6" t="s">
        <v>62</v>
      </c>
      <c r="C81" s="25">
        <v>40507</v>
      </c>
      <c r="D81" s="26"/>
    </row>
    <row r="82" ht="16.3" customHeight="1" spans="1:4">
      <c r="A82" s="5" t="s">
        <v>12</v>
      </c>
      <c r="B82" s="6" t="s">
        <v>41</v>
      </c>
      <c r="C82" s="25">
        <v>2889</v>
      </c>
      <c r="D82" s="26"/>
    </row>
    <row r="83" ht="16.3" customHeight="1" spans="1:4">
      <c r="A83" s="5" t="s">
        <v>42</v>
      </c>
      <c r="B83" s="6" t="s">
        <v>43</v>
      </c>
      <c r="C83" s="25">
        <v>1050</v>
      </c>
      <c r="D83" s="26"/>
    </row>
    <row r="84" ht="16.3" customHeight="1" spans="1:4">
      <c r="A84" s="5" t="s">
        <v>44</v>
      </c>
      <c r="B84" s="6" t="s">
        <v>45</v>
      </c>
      <c r="C84" s="25">
        <v>854</v>
      </c>
      <c r="D84" s="26"/>
    </row>
    <row r="85" ht="16.3" customHeight="1" spans="1:4">
      <c r="A85" s="5" t="s">
        <v>46</v>
      </c>
      <c r="B85" s="6" t="s">
        <v>47</v>
      </c>
      <c r="C85" s="25">
        <v>196</v>
      </c>
      <c r="D85" s="26"/>
    </row>
    <row r="86" ht="16.3" customHeight="1" spans="1:5">
      <c r="A86" s="5" t="s">
        <v>48</v>
      </c>
      <c r="B86" s="6" t="s">
        <v>49</v>
      </c>
      <c r="C86" s="25">
        <v>1839</v>
      </c>
      <c r="D86" s="26"/>
      <c r="E86">
        <f>单价措施项目清单与计价表!L53</f>
        <v>1838.76</v>
      </c>
    </row>
    <row r="87" ht="16.3" customHeight="1" spans="1:4">
      <c r="A87" s="5" t="s">
        <v>14</v>
      </c>
      <c r="B87" s="6" t="s">
        <v>50</v>
      </c>
      <c r="C87" s="83"/>
      <c r="D87" s="84"/>
    </row>
    <row r="88" ht="16.3" customHeight="1" spans="1:4">
      <c r="A88" s="5" t="s">
        <v>51</v>
      </c>
      <c r="B88" s="6" t="s">
        <v>52</v>
      </c>
      <c r="C88" s="83"/>
      <c r="D88" s="84"/>
    </row>
    <row r="89" ht="16.3" customHeight="1" spans="1:4">
      <c r="A89" s="5" t="s">
        <v>53</v>
      </c>
      <c r="B89" s="6" t="s">
        <v>54</v>
      </c>
      <c r="C89" s="83"/>
      <c r="D89" s="84"/>
    </row>
    <row r="90" ht="16.3" customHeight="1" spans="1:4">
      <c r="A90" s="5" t="s">
        <v>55</v>
      </c>
      <c r="B90" s="6" t="s">
        <v>56</v>
      </c>
      <c r="C90" s="83"/>
      <c r="D90" s="84"/>
    </row>
    <row r="91" ht="16.3" customHeight="1" spans="1:4">
      <c r="A91" s="17" t="s">
        <v>57</v>
      </c>
      <c r="B91" s="23"/>
      <c r="C91" s="25">
        <v>179036</v>
      </c>
      <c r="D91" s="26"/>
    </row>
    <row r="94" spans="2:4">
      <c r="B94" s="38" t="s">
        <v>34</v>
      </c>
      <c r="D94">
        <f>C5+C23+C42+C60+C78</f>
        <v>1995551</v>
      </c>
    </row>
    <row r="95" spans="2:4">
      <c r="B95" s="38" t="s">
        <v>74</v>
      </c>
      <c r="D95">
        <f>C13+C32+C50+C68+C86</f>
        <v>68094</v>
      </c>
    </row>
  </sheetData>
  <mergeCells count="96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B18"/>
    <mergeCell ref="C18:D18"/>
    <mergeCell ref="A19:D19"/>
    <mergeCell ref="A20:D20"/>
    <mergeCell ref="A21:C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A37:B37"/>
    <mergeCell ref="C37:D37"/>
    <mergeCell ref="A38:D38"/>
    <mergeCell ref="A39:D39"/>
    <mergeCell ref="A40:C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5:B55"/>
    <mergeCell ref="C55:D55"/>
    <mergeCell ref="A56:D56"/>
    <mergeCell ref="A57:D57"/>
    <mergeCell ref="A58:C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A73:B73"/>
    <mergeCell ref="C73:D73"/>
    <mergeCell ref="A74:D74"/>
    <mergeCell ref="A75:D75"/>
    <mergeCell ref="A76:C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A91:B91"/>
    <mergeCell ref="C91:D91"/>
  </mergeCells>
  <pageMargins left="0.78740157480315" right="0" top="0.393700787401575" bottom="0" header="0" footer="0"/>
  <pageSetup paperSize="9" orientation="portrait"/>
  <headerFooter/>
  <rowBreaks count="4" manualBreakCount="4">
    <brk id="18" max="16383" man="1"/>
    <brk id="37" max="16383" man="1"/>
    <brk id="55" max="16383" man="1"/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4"/>
  <sheetViews>
    <sheetView tabSelected="1" view="pageBreakPreview" zoomScale="115" zoomScaleNormal="100" topLeftCell="A401" workbookViewId="0">
      <selection activeCell="A429" sqref="A429:J429"/>
    </sheetView>
  </sheetViews>
  <sheetFormatPr defaultColWidth="10.2857142857143" defaultRowHeight="15"/>
  <cols>
    <col min="1" max="1" width="5.01904761904762" style="39" customWidth="1"/>
    <col min="2" max="2" width="1.85714285714286" style="39" customWidth="1"/>
    <col min="3" max="3" width="12.1809523809524" style="39" customWidth="1"/>
    <col min="4" max="4" width="19.5047619047619" style="39" customWidth="1"/>
    <col min="5" max="5" width="16.2666666666667" style="39" customWidth="1"/>
    <col min="6" max="6" width="6.7047619047619" style="39" customWidth="1"/>
    <col min="7" max="7" width="7.81904761904762" style="39" customWidth="1"/>
    <col min="8" max="8" width="6.81904761904762" style="39" customWidth="1"/>
    <col min="9" max="9" width="5.21904761904762" style="39" customWidth="1"/>
    <col min="10" max="10" width="13.0380952380952" style="39" customWidth="1"/>
    <col min="11" max="11" width="11.7142857142857" style="39"/>
    <col min="12" max="16384" width="10.2857142857143" style="39"/>
  </cols>
  <sheetData>
    <row r="1" ht="26" customHeight="1" spans="1:10">
      <c r="A1" s="41" t="s">
        <v>75</v>
      </c>
      <c r="B1" s="41"/>
      <c r="C1" s="41"/>
      <c r="D1" s="41"/>
      <c r="E1" s="41"/>
      <c r="F1" s="41"/>
      <c r="G1" s="41"/>
      <c r="H1" s="41"/>
      <c r="I1" s="41"/>
      <c r="J1" s="41"/>
    </row>
    <row r="2" ht="9" customHeight="1" spans="1:10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</row>
    <row r="3" ht="17.05" customHeight="1" spans="1:10">
      <c r="A3" s="43" t="s">
        <v>1</v>
      </c>
      <c r="B3" s="43"/>
      <c r="C3" s="43"/>
      <c r="D3" s="43"/>
      <c r="E3" s="43"/>
      <c r="F3" s="43"/>
      <c r="G3" s="43"/>
      <c r="H3" s="43"/>
      <c r="I3" s="42"/>
      <c r="J3" s="42"/>
    </row>
    <row r="4" ht="17.05" customHeight="1" spans="1:10">
      <c r="A4" s="44" t="s">
        <v>6</v>
      </c>
      <c r="B4" s="45"/>
      <c r="C4" s="46" t="s">
        <v>76</v>
      </c>
      <c r="D4" s="46" t="s">
        <v>77</v>
      </c>
      <c r="E4" s="46" t="s">
        <v>78</v>
      </c>
      <c r="F4" s="46" t="s">
        <v>79</v>
      </c>
      <c r="G4" s="46" t="s">
        <v>80</v>
      </c>
      <c r="H4" s="47" t="s">
        <v>81</v>
      </c>
      <c r="I4" s="62"/>
      <c r="J4" s="63"/>
    </row>
    <row r="5" ht="31" customHeight="1" spans="1:10">
      <c r="A5" s="48"/>
      <c r="B5" s="49"/>
      <c r="C5" s="50"/>
      <c r="D5" s="50"/>
      <c r="E5" s="50"/>
      <c r="F5" s="50"/>
      <c r="G5" s="50"/>
      <c r="H5" s="47" t="s">
        <v>82</v>
      </c>
      <c r="I5" s="63"/>
      <c r="J5" s="64" t="s">
        <v>83</v>
      </c>
    </row>
    <row r="6" ht="17.05" customHeight="1" spans="1:10">
      <c r="A6" s="51" t="s">
        <v>84</v>
      </c>
      <c r="B6" s="52"/>
      <c r="C6" s="52"/>
      <c r="D6" s="52"/>
      <c r="E6" s="52"/>
      <c r="F6" s="52"/>
      <c r="G6" s="52"/>
      <c r="H6" s="52"/>
      <c r="I6" s="52"/>
      <c r="J6" s="65"/>
    </row>
    <row r="7" ht="20.15" customHeight="1" spans="1:10">
      <c r="A7" s="53" t="s">
        <v>11</v>
      </c>
      <c r="B7" s="54"/>
      <c r="C7" s="54"/>
      <c r="D7" s="54"/>
      <c r="E7" s="54"/>
      <c r="F7" s="54"/>
      <c r="G7" s="54"/>
      <c r="H7" s="54"/>
      <c r="I7" s="54"/>
      <c r="J7" s="55"/>
    </row>
    <row r="8" ht="20.15" customHeight="1" spans="1:10">
      <c r="A8" s="53" t="s">
        <v>22</v>
      </c>
      <c r="B8" s="54"/>
      <c r="C8" s="54"/>
      <c r="D8" s="54"/>
      <c r="E8" s="54"/>
      <c r="F8" s="54"/>
      <c r="G8" s="54"/>
      <c r="H8" s="54"/>
      <c r="I8" s="54"/>
      <c r="J8" s="55"/>
    </row>
    <row r="9" ht="20.15" customHeight="1" spans="1:10">
      <c r="A9" s="53" t="s">
        <v>36</v>
      </c>
      <c r="B9" s="54"/>
      <c r="C9" s="54"/>
      <c r="D9" s="54"/>
      <c r="E9" s="54"/>
      <c r="F9" s="54"/>
      <c r="G9" s="54"/>
      <c r="H9" s="54"/>
      <c r="I9" s="54"/>
      <c r="J9" s="55"/>
    </row>
    <row r="10" ht="20.15" customHeight="1" spans="1:10">
      <c r="A10" s="53" t="s">
        <v>3</v>
      </c>
      <c r="B10" s="55"/>
      <c r="C10" s="56" t="s">
        <v>3</v>
      </c>
      <c r="D10" s="56" t="s">
        <v>85</v>
      </c>
      <c r="E10" s="56" t="s">
        <v>3</v>
      </c>
      <c r="F10" s="57" t="s">
        <v>3</v>
      </c>
      <c r="G10" s="58"/>
      <c r="H10" s="59"/>
      <c r="I10" s="66"/>
      <c r="J10" s="58"/>
    </row>
    <row r="11" ht="20.15" customHeight="1" spans="1:10">
      <c r="A11" s="53" t="s">
        <v>10</v>
      </c>
      <c r="B11" s="55"/>
      <c r="C11" s="56" t="s">
        <v>86</v>
      </c>
      <c r="D11" s="56" t="s">
        <v>87</v>
      </c>
      <c r="E11" s="56" t="s">
        <v>88</v>
      </c>
      <c r="F11" s="57" t="s">
        <v>89</v>
      </c>
      <c r="G11" s="60">
        <v>28.455</v>
      </c>
      <c r="H11" s="61"/>
      <c r="I11" s="67"/>
      <c r="J11" s="68"/>
    </row>
    <row r="12" ht="27.9" customHeight="1" spans="1:10">
      <c r="A12" s="53" t="s">
        <v>12</v>
      </c>
      <c r="B12" s="55"/>
      <c r="C12" s="56" t="s">
        <v>90</v>
      </c>
      <c r="D12" s="56" t="s">
        <v>87</v>
      </c>
      <c r="E12" s="56" t="s">
        <v>91</v>
      </c>
      <c r="F12" s="57" t="s">
        <v>89</v>
      </c>
      <c r="G12" s="60">
        <v>80.89</v>
      </c>
      <c r="H12" s="61"/>
      <c r="I12" s="67"/>
      <c r="J12" s="68"/>
    </row>
    <row r="13" ht="27.9" customHeight="1" spans="1:10">
      <c r="A13" s="53" t="s">
        <v>14</v>
      </c>
      <c r="B13" s="55"/>
      <c r="C13" s="56" t="s">
        <v>92</v>
      </c>
      <c r="D13" s="56" t="s">
        <v>93</v>
      </c>
      <c r="E13" s="56" t="s">
        <v>94</v>
      </c>
      <c r="F13" s="57" t="s">
        <v>89</v>
      </c>
      <c r="G13" s="60">
        <v>287.662</v>
      </c>
      <c r="H13" s="61"/>
      <c r="I13" s="67"/>
      <c r="J13" s="68"/>
    </row>
    <row r="14" ht="51.15" customHeight="1" spans="1:10">
      <c r="A14" s="53" t="s">
        <v>95</v>
      </c>
      <c r="B14" s="55"/>
      <c r="C14" s="56" t="s">
        <v>96</v>
      </c>
      <c r="D14" s="56" t="s">
        <v>97</v>
      </c>
      <c r="E14" s="56" t="s">
        <v>98</v>
      </c>
      <c r="F14" s="57" t="s">
        <v>89</v>
      </c>
      <c r="G14" s="60">
        <v>519.225</v>
      </c>
      <c r="H14" s="61"/>
      <c r="I14" s="67"/>
      <c r="J14" s="68"/>
    </row>
    <row r="15" ht="39.55" customHeight="1" spans="1:10">
      <c r="A15" s="53" t="s">
        <v>99</v>
      </c>
      <c r="B15" s="55"/>
      <c r="C15" s="56" t="s">
        <v>100</v>
      </c>
      <c r="D15" s="56" t="s">
        <v>101</v>
      </c>
      <c r="E15" s="56" t="s">
        <v>102</v>
      </c>
      <c r="F15" s="57" t="s">
        <v>103</v>
      </c>
      <c r="G15" s="60">
        <v>42.245</v>
      </c>
      <c r="H15" s="61"/>
      <c r="I15" s="67"/>
      <c r="J15" s="68"/>
    </row>
    <row r="16" ht="20.15" customHeight="1" spans="1:10">
      <c r="A16" s="53" t="s">
        <v>3</v>
      </c>
      <c r="B16" s="55"/>
      <c r="C16" s="56" t="s">
        <v>3</v>
      </c>
      <c r="D16" s="56" t="s">
        <v>104</v>
      </c>
      <c r="E16" s="56" t="s">
        <v>3</v>
      </c>
      <c r="F16" s="57" t="s">
        <v>3</v>
      </c>
      <c r="G16" s="58"/>
      <c r="H16" s="59"/>
      <c r="I16" s="66"/>
      <c r="J16" s="58"/>
    </row>
    <row r="17" ht="86.05" customHeight="1" spans="1:10">
      <c r="A17" s="53" t="s">
        <v>105</v>
      </c>
      <c r="B17" s="55"/>
      <c r="C17" s="56" t="s">
        <v>106</v>
      </c>
      <c r="D17" s="56" t="s">
        <v>107</v>
      </c>
      <c r="E17" s="56" t="s">
        <v>108</v>
      </c>
      <c r="F17" s="57" t="s">
        <v>89</v>
      </c>
      <c r="G17" s="60">
        <v>71.28</v>
      </c>
      <c r="H17" s="61"/>
      <c r="I17" s="67"/>
      <c r="J17" s="68"/>
    </row>
    <row r="18" ht="97.65" customHeight="1" spans="1:10">
      <c r="A18" s="53" t="s">
        <v>109</v>
      </c>
      <c r="B18" s="55"/>
      <c r="C18" s="56" t="s">
        <v>110</v>
      </c>
      <c r="D18" s="56" t="s">
        <v>111</v>
      </c>
      <c r="E18" s="56" t="s">
        <v>112</v>
      </c>
      <c r="F18" s="57" t="s">
        <v>89</v>
      </c>
      <c r="G18" s="60">
        <v>71.28</v>
      </c>
      <c r="H18" s="61"/>
      <c r="I18" s="67"/>
      <c r="J18" s="68"/>
    </row>
    <row r="19" ht="109.3" customHeight="1" spans="1:10">
      <c r="A19" s="53" t="s">
        <v>113</v>
      </c>
      <c r="B19" s="55"/>
      <c r="C19" s="56" t="s">
        <v>114</v>
      </c>
      <c r="D19" s="56" t="s">
        <v>115</v>
      </c>
      <c r="E19" s="56" t="s">
        <v>116</v>
      </c>
      <c r="F19" s="57" t="s">
        <v>89</v>
      </c>
      <c r="G19" s="60">
        <v>0.6</v>
      </c>
      <c r="H19" s="61"/>
      <c r="I19" s="67"/>
      <c r="J19" s="68"/>
    </row>
    <row r="20" ht="62.8" customHeight="1" spans="1:10">
      <c r="A20" s="53" t="s">
        <v>117</v>
      </c>
      <c r="B20" s="55"/>
      <c r="C20" s="56" t="s">
        <v>118</v>
      </c>
      <c r="D20" s="56" t="s">
        <v>111</v>
      </c>
      <c r="E20" s="56" t="s">
        <v>119</v>
      </c>
      <c r="F20" s="57" t="s">
        <v>89</v>
      </c>
      <c r="G20" s="60">
        <v>0.6</v>
      </c>
      <c r="H20" s="61"/>
      <c r="I20" s="67"/>
      <c r="J20" s="68"/>
    </row>
    <row r="21" ht="86.05" customHeight="1" spans="1:10">
      <c r="A21" s="53" t="s">
        <v>120</v>
      </c>
      <c r="B21" s="55"/>
      <c r="C21" s="56" t="s">
        <v>121</v>
      </c>
      <c r="D21" s="56" t="s">
        <v>122</v>
      </c>
      <c r="E21" s="56" t="s">
        <v>123</v>
      </c>
      <c r="F21" s="57" t="s">
        <v>89</v>
      </c>
      <c r="G21" s="60">
        <v>37.47</v>
      </c>
      <c r="H21" s="61"/>
      <c r="I21" s="67"/>
      <c r="J21" s="68"/>
    </row>
    <row r="22" ht="27.9" customHeight="1" spans="1:10">
      <c r="A22" s="41" t="s">
        <v>75</v>
      </c>
      <c r="B22" s="41"/>
      <c r="C22" s="41"/>
      <c r="D22" s="41"/>
      <c r="E22" s="41"/>
      <c r="F22" s="41"/>
      <c r="G22" s="41"/>
      <c r="H22" s="41"/>
      <c r="I22" s="41"/>
      <c r="J22" s="41"/>
    </row>
    <row r="23" ht="17.05" customHeight="1" spans="1:10">
      <c r="A23" s="42" t="s">
        <v>3</v>
      </c>
      <c r="B23" s="42"/>
      <c r="C23" s="42"/>
      <c r="D23" s="42"/>
      <c r="E23" s="42"/>
      <c r="F23" s="42"/>
      <c r="G23" s="42"/>
      <c r="H23" s="42"/>
      <c r="I23" s="42"/>
      <c r="J23" s="42"/>
    </row>
    <row r="24" ht="17.05" customHeight="1" spans="1:10">
      <c r="A24" s="43" t="s">
        <v>1</v>
      </c>
      <c r="B24" s="43"/>
      <c r="C24" s="43"/>
      <c r="D24" s="43"/>
      <c r="E24" s="43"/>
      <c r="F24" s="43"/>
      <c r="G24" s="43"/>
      <c r="H24" s="43"/>
      <c r="I24" s="42"/>
      <c r="J24" s="42"/>
    </row>
    <row r="25" ht="17.05" customHeight="1" spans="1:10">
      <c r="A25" s="44" t="s">
        <v>6</v>
      </c>
      <c r="B25" s="45"/>
      <c r="C25" s="46" t="s">
        <v>76</v>
      </c>
      <c r="D25" s="46" t="s">
        <v>77</v>
      </c>
      <c r="E25" s="46" t="s">
        <v>78</v>
      </c>
      <c r="F25" s="46" t="s">
        <v>79</v>
      </c>
      <c r="G25" s="46" t="s">
        <v>80</v>
      </c>
      <c r="H25" s="47" t="s">
        <v>81</v>
      </c>
      <c r="I25" s="62"/>
      <c r="J25" s="63"/>
    </row>
    <row r="26" ht="31" customHeight="1" spans="1:10">
      <c r="A26" s="48"/>
      <c r="B26" s="49"/>
      <c r="C26" s="50"/>
      <c r="D26" s="50"/>
      <c r="E26" s="50"/>
      <c r="F26" s="50"/>
      <c r="G26" s="50"/>
      <c r="H26" s="47" t="s">
        <v>82</v>
      </c>
      <c r="I26" s="63"/>
      <c r="J26" s="64" t="s">
        <v>83</v>
      </c>
    </row>
    <row r="27" ht="97.65" customHeight="1" spans="1:10">
      <c r="A27" s="53" t="s">
        <v>124</v>
      </c>
      <c r="B27" s="55"/>
      <c r="C27" s="56" t="s">
        <v>125</v>
      </c>
      <c r="D27" s="56" t="s">
        <v>111</v>
      </c>
      <c r="E27" s="56" t="s">
        <v>126</v>
      </c>
      <c r="F27" s="57" t="s">
        <v>89</v>
      </c>
      <c r="G27" s="60">
        <v>37.47</v>
      </c>
      <c r="H27" s="61"/>
      <c r="I27" s="67"/>
      <c r="J27" s="68"/>
    </row>
    <row r="28" ht="167.4" customHeight="1" spans="1:10">
      <c r="A28" s="53" t="s">
        <v>127</v>
      </c>
      <c r="B28" s="55"/>
      <c r="C28" s="56" t="s">
        <v>128</v>
      </c>
      <c r="D28" s="56" t="s">
        <v>129</v>
      </c>
      <c r="E28" s="56" t="s">
        <v>130</v>
      </c>
      <c r="F28" s="57" t="s">
        <v>89</v>
      </c>
      <c r="G28" s="60">
        <v>440.543</v>
      </c>
      <c r="H28" s="61"/>
      <c r="I28" s="67"/>
      <c r="J28" s="68"/>
    </row>
    <row r="29" ht="74.4" customHeight="1" spans="1:10">
      <c r="A29" s="53" t="s">
        <v>131</v>
      </c>
      <c r="B29" s="55"/>
      <c r="C29" s="56" t="s">
        <v>132</v>
      </c>
      <c r="D29" s="56" t="s">
        <v>133</v>
      </c>
      <c r="E29" s="56" t="s">
        <v>134</v>
      </c>
      <c r="F29" s="57" t="s">
        <v>89</v>
      </c>
      <c r="G29" s="60">
        <v>440.543</v>
      </c>
      <c r="H29" s="61"/>
      <c r="I29" s="67"/>
      <c r="J29" s="68"/>
    </row>
    <row r="30" ht="132.55" customHeight="1" spans="1:10">
      <c r="A30" s="53" t="s">
        <v>135</v>
      </c>
      <c r="B30" s="55"/>
      <c r="C30" s="56" t="s">
        <v>136</v>
      </c>
      <c r="D30" s="56" t="s">
        <v>129</v>
      </c>
      <c r="E30" s="56" t="s">
        <v>137</v>
      </c>
      <c r="F30" s="57" t="s">
        <v>89</v>
      </c>
      <c r="G30" s="60">
        <v>78.683</v>
      </c>
      <c r="H30" s="61"/>
      <c r="I30" s="67"/>
      <c r="J30" s="68"/>
    </row>
    <row r="31" ht="62.8" customHeight="1" spans="1:10">
      <c r="A31" s="53" t="s">
        <v>138</v>
      </c>
      <c r="B31" s="55"/>
      <c r="C31" s="56" t="s">
        <v>139</v>
      </c>
      <c r="D31" s="56" t="s">
        <v>140</v>
      </c>
      <c r="E31" s="56" t="s">
        <v>141</v>
      </c>
      <c r="F31" s="57" t="s">
        <v>89</v>
      </c>
      <c r="G31" s="60">
        <v>189.451</v>
      </c>
      <c r="H31" s="61"/>
      <c r="I31" s="67"/>
      <c r="J31" s="68"/>
    </row>
    <row r="32" ht="27.9" customHeight="1" spans="1:10">
      <c r="A32" s="53" t="s">
        <v>142</v>
      </c>
      <c r="B32" s="55"/>
      <c r="C32" s="56" t="s">
        <v>143</v>
      </c>
      <c r="D32" s="56" t="s">
        <v>133</v>
      </c>
      <c r="E32" s="56" t="s">
        <v>144</v>
      </c>
      <c r="F32" s="57" t="s">
        <v>89</v>
      </c>
      <c r="G32" s="60">
        <v>78.683</v>
      </c>
      <c r="H32" s="61"/>
      <c r="I32" s="67"/>
      <c r="J32" s="68"/>
    </row>
    <row r="33" ht="74.4" customHeight="1" spans="1:10">
      <c r="A33" s="53" t="s">
        <v>145</v>
      </c>
      <c r="B33" s="55"/>
      <c r="C33" s="56" t="s">
        <v>146</v>
      </c>
      <c r="D33" s="56" t="s">
        <v>147</v>
      </c>
      <c r="E33" s="56" t="s">
        <v>148</v>
      </c>
      <c r="F33" s="57" t="s">
        <v>89</v>
      </c>
      <c r="G33" s="60">
        <v>287.662</v>
      </c>
      <c r="H33" s="61"/>
      <c r="I33" s="67"/>
      <c r="J33" s="68"/>
    </row>
    <row r="34" ht="74.4" customHeight="1" spans="1:10">
      <c r="A34" s="53" t="s">
        <v>149</v>
      </c>
      <c r="B34" s="55"/>
      <c r="C34" s="56" t="s">
        <v>150</v>
      </c>
      <c r="D34" s="56" t="s">
        <v>133</v>
      </c>
      <c r="E34" s="56" t="s">
        <v>151</v>
      </c>
      <c r="F34" s="57" t="s">
        <v>89</v>
      </c>
      <c r="G34" s="60">
        <v>287.662</v>
      </c>
      <c r="H34" s="61"/>
      <c r="I34" s="67"/>
      <c r="J34" s="68"/>
    </row>
    <row r="35" ht="27.9" customHeight="1" spans="1:10">
      <c r="A35" s="41" t="s">
        <v>75</v>
      </c>
      <c r="B35" s="41"/>
      <c r="C35" s="41"/>
      <c r="D35" s="41"/>
      <c r="E35" s="41"/>
      <c r="F35" s="41"/>
      <c r="G35" s="41"/>
      <c r="H35" s="41"/>
      <c r="I35" s="41"/>
      <c r="J35" s="41"/>
    </row>
    <row r="36" ht="17.05" customHeight="1" spans="1:10">
      <c r="A36" s="42" t="s">
        <v>3</v>
      </c>
      <c r="B36" s="42"/>
      <c r="C36" s="42"/>
      <c r="D36" s="42"/>
      <c r="E36" s="42"/>
      <c r="F36" s="42"/>
      <c r="G36" s="42"/>
      <c r="H36" s="42"/>
      <c r="I36" s="42"/>
      <c r="J36" s="42"/>
    </row>
    <row r="37" ht="17.05" customHeight="1" spans="1:10">
      <c r="A37" s="43" t="s">
        <v>1</v>
      </c>
      <c r="B37" s="43"/>
      <c r="C37" s="43"/>
      <c r="D37" s="43"/>
      <c r="E37" s="43"/>
      <c r="F37" s="43"/>
      <c r="G37" s="43"/>
      <c r="H37" s="43"/>
      <c r="I37" s="42"/>
      <c r="J37" s="42"/>
    </row>
    <row r="38" ht="17.05" customHeight="1" spans="1:10">
      <c r="A38" s="44" t="s">
        <v>6</v>
      </c>
      <c r="B38" s="45"/>
      <c r="C38" s="46" t="s">
        <v>76</v>
      </c>
      <c r="D38" s="46" t="s">
        <v>77</v>
      </c>
      <c r="E38" s="46" t="s">
        <v>78</v>
      </c>
      <c r="F38" s="46" t="s">
        <v>79</v>
      </c>
      <c r="G38" s="46" t="s">
        <v>80</v>
      </c>
      <c r="H38" s="47" t="s">
        <v>81</v>
      </c>
      <c r="I38" s="62"/>
      <c r="J38" s="63"/>
    </row>
    <row r="39" ht="30" customHeight="1" spans="1:10">
      <c r="A39" s="48"/>
      <c r="B39" s="49"/>
      <c r="C39" s="50"/>
      <c r="D39" s="50"/>
      <c r="E39" s="50"/>
      <c r="F39" s="50"/>
      <c r="G39" s="50"/>
      <c r="H39" s="47" t="s">
        <v>82</v>
      </c>
      <c r="I39" s="63"/>
      <c r="J39" s="64" t="s">
        <v>83</v>
      </c>
    </row>
    <row r="40" ht="27.9" customHeight="1" spans="1:10">
      <c r="A40" s="53" t="s">
        <v>3</v>
      </c>
      <c r="B40" s="55"/>
      <c r="C40" s="56" t="s">
        <v>3</v>
      </c>
      <c r="D40" s="56" t="s">
        <v>3</v>
      </c>
      <c r="E40" s="56" t="s">
        <v>152</v>
      </c>
      <c r="F40" s="57" t="s">
        <v>3</v>
      </c>
      <c r="G40" s="58"/>
      <c r="H40" s="59"/>
      <c r="I40" s="66"/>
      <c r="J40" s="58"/>
    </row>
    <row r="41" ht="154" customHeight="1" spans="1:10">
      <c r="A41" s="53" t="s">
        <v>153</v>
      </c>
      <c r="B41" s="55"/>
      <c r="C41" s="56" t="s">
        <v>154</v>
      </c>
      <c r="D41" s="56" t="s">
        <v>155</v>
      </c>
      <c r="E41" s="56" t="s">
        <v>156</v>
      </c>
      <c r="F41" s="57" t="s">
        <v>89</v>
      </c>
      <c r="G41" s="60">
        <v>48.2</v>
      </c>
      <c r="H41" s="61"/>
      <c r="I41" s="67"/>
      <c r="J41" s="68"/>
    </row>
    <row r="42" ht="20.15" customHeight="1" spans="1:10">
      <c r="A42" s="53" t="s">
        <v>38</v>
      </c>
      <c r="B42" s="54"/>
      <c r="C42" s="54"/>
      <c r="D42" s="54"/>
      <c r="E42" s="54"/>
      <c r="F42" s="54"/>
      <c r="G42" s="54"/>
      <c r="H42" s="54"/>
      <c r="I42" s="54"/>
      <c r="J42" s="55"/>
    </row>
    <row r="43" ht="20.15" customHeight="1" spans="1:10">
      <c r="A43" s="53" t="s">
        <v>3</v>
      </c>
      <c r="B43" s="55"/>
      <c r="C43" s="56" t="s">
        <v>3</v>
      </c>
      <c r="D43" s="56" t="s">
        <v>85</v>
      </c>
      <c r="E43" s="56" t="s">
        <v>3</v>
      </c>
      <c r="F43" s="57" t="s">
        <v>3</v>
      </c>
      <c r="G43" s="58"/>
      <c r="H43" s="59"/>
      <c r="I43" s="66"/>
      <c r="J43" s="58"/>
    </row>
    <row r="44" ht="20.15" customHeight="1" spans="1:10">
      <c r="A44" s="53" t="s">
        <v>157</v>
      </c>
      <c r="B44" s="55"/>
      <c r="C44" s="56" t="s">
        <v>158</v>
      </c>
      <c r="D44" s="56" t="s">
        <v>87</v>
      </c>
      <c r="E44" s="56" t="s">
        <v>88</v>
      </c>
      <c r="F44" s="57" t="s">
        <v>89</v>
      </c>
      <c r="G44" s="60">
        <v>530.231</v>
      </c>
      <c r="H44" s="61"/>
      <c r="I44" s="67"/>
      <c r="J44" s="68"/>
    </row>
    <row r="45" ht="27.9" customHeight="1" spans="1:10">
      <c r="A45" s="53" t="s">
        <v>159</v>
      </c>
      <c r="B45" s="55"/>
      <c r="C45" s="56" t="s">
        <v>160</v>
      </c>
      <c r="D45" s="56" t="s">
        <v>161</v>
      </c>
      <c r="E45" s="56" t="s">
        <v>162</v>
      </c>
      <c r="F45" s="57" t="s">
        <v>89</v>
      </c>
      <c r="G45" s="60">
        <v>23.97</v>
      </c>
      <c r="H45" s="61"/>
      <c r="I45" s="67"/>
      <c r="J45" s="68"/>
    </row>
    <row r="46" ht="27.9" customHeight="1" spans="1:10">
      <c r="A46" s="53" t="s">
        <v>163</v>
      </c>
      <c r="B46" s="55"/>
      <c r="C46" s="56" t="s">
        <v>164</v>
      </c>
      <c r="D46" s="56" t="s">
        <v>165</v>
      </c>
      <c r="E46" s="56" t="s">
        <v>166</v>
      </c>
      <c r="F46" s="57" t="s">
        <v>167</v>
      </c>
      <c r="G46" s="60">
        <v>20</v>
      </c>
      <c r="H46" s="61"/>
      <c r="I46" s="67"/>
      <c r="J46" s="68"/>
    </row>
    <row r="47" ht="27.9" customHeight="1" spans="1:10">
      <c r="A47" s="53" t="s">
        <v>168</v>
      </c>
      <c r="B47" s="55"/>
      <c r="C47" s="56" t="s">
        <v>169</v>
      </c>
      <c r="D47" s="56" t="s">
        <v>165</v>
      </c>
      <c r="E47" s="56" t="s">
        <v>170</v>
      </c>
      <c r="F47" s="57" t="s">
        <v>167</v>
      </c>
      <c r="G47" s="60">
        <v>3</v>
      </c>
      <c r="H47" s="61"/>
      <c r="I47" s="67"/>
      <c r="J47" s="68"/>
    </row>
    <row r="48" ht="51.15" customHeight="1" spans="1:10">
      <c r="A48" s="53" t="s">
        <v>171</v>
      </c>
      <c r="B48" s="55"/>
      <c r="C48" s="56" t="s">
        <v>172</v>
      </c>
      <c r="D48" s="56" t="s">
        <v>173</v>
      </c>
      <c r="E48" s="56" t="s">
        <v>174</v>
      </c>
      <c r="F48" s="57" t="s">
        <v>89</v>
      </c>
      <c r="G48" s="60">
        <v>95.76</v>
      </c>
      <c r="H48" s="61"/>
      <c r="I48" s="67"/>
      <c r="J48" s="68"/>
    </row>
    <row r="49" ht="51.15" customHeight="1" spans="1:10">
      <c r="A49" s="53" t="s">
        <v>175</v>
      </c>
      <c r="B49" s="55"/>
      <c r="C49" s="56" t="s">
        <v>176</v>
      </c>
      <c r="D49" s="56" t="s">
        <v>173</v>
      </c>
      <c r="E49" s="56" t="s">
        <v>177</v>
      </c>
      <c r="F49" s="57" t="s">
        <v>89</v>
      </c>
      <c r="G49" s="60">
        <v>68.5</v>
      </c>
      <c r="H49" s="61"/>
      <c r="I49" s="67"/>
      <c r="J49" s="68"/>
    </row>
    <row r="50" ht="39.55" customHeight="1" spans="1:10">
      <c r="A50" s="53" t="s">
        <v>178</v>
      </c>
      <c r="B50" s="55"/>
      <c r="C50" s="56" t="s">
        <v>179</v>
      </c>
      <c r="D50" s="56" t="s">
        <v>93</v>
      </c>
      <c r="E50" s="56" t="s">
        <v>180</v>
      </c>
      <c r="F50" s="57" t="s">
        <v>89</v>
      </c>
      <c r="G50" s="60">
        <v>352.86</v>
      </c>
      <c r="H50" s="61"/>
      <c r="I50" s="67"/>
      <c r="J50" s="68"/>
    </row>
    <row r="51" ht="39.55" customHeight="1" spans="1:10">
      <c r="A51" s="53" t="s">
        <v>181</v>
      </c>
      <c r="B51" s="55"/>
      <c r="C51" s="56" t="s">
        <v>182</v>
      </c>
      <c r="D51" s="56" t="s">
        <v>183</v>
      </c>
      <c r="E51" s="56" t="s">
        <v>184</v>
      </c>
      <c r="F51" s="57" t="s">
        <v>103</v>
      </c>
      <c r="G51" s="60">
        <v>16.93</v>
      </c>
      <c r="H51" s="61"/>
      <c r="I51" s="67"/>
      <c r="J51" s="68"/>
    </row>
    <row r="52" ht="27.9" customHeight="1" spans="1:10">
      <c r="A52" s="53" t="s">
        <v>185</v>
      </c>
      <c r="B52" s="55"/>
      <c r="C52" s="56" t="s">
        <v>186</v>
      </c>
      <c r="D52" s="56" t="s">
        <v>187</v>
      </c>
      <c r="E52" s="56" t="s">
        <v>188</v>
      </c>
      <c r="F52" s="57" t="s">
        <v>189</v>
      </c>
      <c r="G52" s="60">
        <v>335.99</v>
      </c>
      <c r="H52" s="61"/>
      <c r="I52" s="67"/>
      <c r="J52" s="68"/>
    </row>
    <row r="53" ht="62.8" customHeight="1" spans="1:10">
      <c r="A53" s="53" t="s">
        <v>190</v>
      </c>
      <c r="B53" s="55"/>
      <c r="C53" s="56" t="s">
        <v>191</v>
      </c>
      <c r="D53" s="56" t="s">
        <v>97</v>
      </c>
      <c r="E53" s="56" t="s">
        <v>192</v>
      </c>
      <c r="F53" s="57" t="s">
        <v>89</v>
      </c>
      <c r="G53" s="60">
        <v>967.949</v>
      </c>
      <c r="H53" s="61"/>
      <c r="I53" s="67"/>
      <c r="J53" s="68"/>
    </row>
    <row r="54" ht="39.55" customHeight="1" spans="1:10">
      <c r="A54" s="53" t="s">
        <v>193</v>
      </c>
      <c r="B54" s="55"/>
      <c r="C54" s="56" t="s">
        <v>194</v>
      </c>
      <c r="D54" s="56" t="s">
        <v>101</v>
      </c>
      <c r="E54" s="56" t="s">
        <v>102</v>
      </c>
      <c r="F54" s="57" t="s">
        <v>103</v>
      </c>
      <c r="G54" s="60">
        <v>117.758</v>
      </c>
      <c r="H54" s="61"/>
      <c r="I54" s="67"/>
      <c r="J54" s="68"/>
    </row>
    <row r="55" ht="20.15" customHeight="1" spans="1:10">
      <c r="A55" s="53" t="s">
        <v>3</v>
      </c>
      <c r="B55" s="55"/>
      <c r="C55" s="56" t="s">
        <v>3</v>
      </c>
      <c r="D55" s="56" t="s">
        <v>104</v>
      </c>
      <c r="E55" s="56" t="s">
        <v>3</v>
      </c>
      <c r="F55" s="57" t="s">
        <v>3</v>
      </c>
      <c r="G55" s="58"/>
      <c r="H55" s="59"/>
      <c r="I55" s="66"/>
      <c r="J55" s="58"/>
    </row>
    <row r="56" ht="39.55" customHeight="1" spans="1:10">
      <c r="A56" s="53" t="s">
        <v>195</v>
      </c>
      <c r="B56" s="55"/>
      <c r="C56" s="56" t="s">
        <v>196</v>
      </c>
      <c r="D56" s="56" t="s">
        <v>197</v>
      </c>
      <c r="E56" s="56" t="s">
        <v>198</v>
      </c>
      <c r="F56" s="57" t="s">
        <v>103</v>
      </c>
      <c r="G56" s="60">
        <v>6.79</v>
      </c>
      <c r="H56" s="61"/>
      <c r="I56" s="67"/>
      <c r="J56" s="68"/>
    </row>
    <row r="57" ht="27.9" customHeight="1" spans="1:10">
      <c r="A57" s="41" t="s">
        <v>75</v>
      </c>
      <c r="B57" s="41"/>
      <c r="C57" s="41"/>
      <c r="D57" s="41"/>
      <c r="E57" s="41"/>
      <c r="F57" s="41"/>
      <c r="G57" s="41"/>
      <c r="H57" s="41"/>
      <c r="I57" s="41"/>
      <c r="J57" s="41"/>
    </row>
    <row r="58" ht="17.05" customHeight="1" spans="1:10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ht="17.05" customHeight="1" spans="1:10">
      <c r="A59" s="43" t="s">
        <v>1</v>
      </c>
      <c r="B59" s="43"/>
      <c r="C59" s="43"/>
      <c r="D59" s="43"/>
      <c r="E59" s="43"/>
      <c r="F59" s="43"/>
      <c r="G59" s="43"/>
      <c r="H59" s="43"/>
      <c r="I59" s="42"/>
      <c r="J59" s="42"/>
    </row>
    <row r="60" ht="17.05" customHeight="1" spans="1:10">
      <c r="A60" s="44" t="s">
        <v>6</v>
      </c>
      <c r="B60" s="45"/>
      <c r="C60" s="46" t="s">
        <v>76</v>
      </c>
      <c r="D60" s="46" t="s">
        <v>77</v>
      </c>
      <c r="E60" s="46" t="s">
        <v>78</v>
      </c>
      <c r="F60" s="46" t="s">
        <v>79</v>
      </c>
      <c r="G60" s="46" t="s">
        <v>80</v>
      </c>
      <c r="H60" s="47" t="s">
        <v>81</v>
      </c>
      <c r="I60" s="62"/>
      <c r="J60" s="63"/>
    </row>
    <row r="61" ht="30" customHeight="1" spans="1:10">
      <c r="A61" s="48"/>
      <c r="B61" s="49"/>
      <c r="C61" s="50"/>
      <c r="D61" s="50"/>
      <c r="E61" s="50"/>
      <c r="F61" s="50"/>
      <c r="G61" s="50"/>
      <c r="H61" s="47" t="s">
        <v>82</v>
      </c>
      <c r="I61" s="63"/>
      <c r="J61" s="64" t="s">
        <v>83</v>
      </c>
    </row>
    <row r="62" ht="27.9" customHeight="1" spans="1:10">
      <c r="A62" s="53" t="s">
        <v>3</v>
      </c>
      <c r="B62" s="55"/>
      <c r="C62" s="56" t="s">
        <v>3</v>
      </c>
      <c r="D62" s="56" t="s">
        <v>3</v>
      </c>
      <c r="E62" s="56" t="s">
        <v>199</v>
      </c>
      <c r="F62" s="57" t="s">
        <v>3</v>
      </c>
      <c r="G62" s="58"/>
      <c r="H62" s="59"/>
      <c r="I62" s="66"/>
      <c r="J62" s="58"/>
    </row>
    <row r="63" ht="74.4" customHeight="1" spans="1:10">
      <c r="A63" s="53">
        <v>32</v>
      </c>
      <c r="B63" s="55"/>
      <c r="C63" s="56" t="s">
        <v>200</v>
      </c>
      <c r="D63" s="56" t="s">
        <v>201</v>
      </c>
      <c r="E63" s="56" t="s">
        <v>202</v>
      </c>
      <c r="F63" s="57" t="s">
        <v>103</v>
      </c>
      <c r="G63" s="60">
        <v>0.324</v>
      </c>
      <c r="H63" s="61"/>
      <c r="I63" s="67"/>
      <c r="J63" s="68"/>
    </row>
    <row r="64" ht="27.9" customHeight="1" spans="1:10">
      <c r="A64" s="53">
        <v>33</v>
      </c>
      <c r="B64" s="55"/>
      <c r="C64" s="56" t="s">
        <v>203</v>
      </c>
      <c r="D64" s="56" t="s">
        <v>204</v>
      </c>
      <c r="E64" s="56" t="s">
        <v>205</v>
      </c>
      <c r="F64" s="57" t="s">
        <v>206</v>
      </c>
      <c r="G64" s="60">
        <v>0.008</v>
      </c>
      <c r="H64" s="61"/>
      <c r="I64" s="67"/>
      <c r="J64" s="68"/>
    </row>
    <row r="65" ht="27.9" customHeight="1" spans="1:10">
      <c r="A65" s="53">
        <v>34</v>
      </c>
      <c r="B65" s="55"/>
      <c r="C65" s="56" t="s">
        <v>207</v>
      </c>
      <c r="D65" s="56" t="s">
        <v>204</v>
      </c>
      <c r="E65" s="56" t="s">
        <v>208</v>
      </c>
      <c r="F65" s="57" t="s">
        <v>206</v>
      </c>
      <c r="G65" s="60">
        <v>0.021</v>
      </c>
      <c r="H65" s="61"/>
      <c r="I65" s="67"/>
      <c r="J65" s="68"/>
    </row>
    <row r="66" ht="27.9" customHeight="1" spans="1:10">
      <c r="A66" s="53">
        <v>35</v>
      </c>
      <c r="B66" s="55"/>
      <c r="C66" s="56" t="s">
        <v>209</v>
      </c>
      <c r="D66" s="56" t="s">
        <v>204</v>
      </c>
      <c r="E66" s="56" t="s">
        <v>210</v>
      </c>
      <c r="F66" s="57" t="s">
        <v>206</v>
      </c>
      <c r="G66" s="60">
        <v>0.009</v>
      </c>
      <c r="H66" s="61"/>
      <c r="I66" s="67"/>
      <c r="J66" s="68"/>
    </row>
    <row r="67" ht="20.15" customHeight="1" spans="1:10">
      <c r="A67" s="53" t="s">
        <v>3</v>
      </c>
      <c r="B67" s="55"/>
      <c r="C67" s="56" t="s">
        <v>3</v>
      </c>
      <c r="D67" s="56" t="s">
        <v>211</v>
      </c>
      <c r="E67" s="56" t="s">
        <v>3</v>
      </c>
      <c r="F67" s="57" t="s">
        <v>3</v>
      </c>
      <c r="G67" s="58"/>
      <c r="H67" s="59"/>
      <c r="I67" s="66"/>
      <c r="J67" s="58"/>
    </row>
    <row r="68" ht="144.15" customHeight="1" spans="1:10">
      <c r="A68" s="53">
        <v>36</v>
      </c>
      <c r="B68" s="55"/>
      <c r="C68" s="56" t="s">
        <v>212</v>
      </c>
      <c r="D68" s="56" t="s">
        <v>107</v>
      </c>
      <c r="E68" s="56" t="s">
        <v>213</v>
      </c>
      <c r="F68" s="57" t="s">
        <v>89</v>
      </c>
      <c r="G68" s="60">
        <v>429.85</v>
      </c>
      <c r="H68" s="61"/>
      <c r="I68" s="67"/>
      <c r="J68" s="68"/>
    </row>
    <row r="69" ht="132.55" customHeight="1" spans="1:10">
      <c r="A69" s="53">
        <v>37</v>
      </c>
      <c r="B69" s="55"/>
      <c r="C69" s="56" t="s">
        <v>214</v>
      </c>
      <c r="D69" s="56" t="s">
        <v>111</v>
      </c>
      <c r="E69" s="56" t="s">
        <v>215</v>
      </c>
      <c r="F69" s="57" t="s">
        <v>89</v>
      </c>
      <c r="G69" s="60">
        <v>429.85</v>
      </c>
      <c r="H69" s="61"/>
      <c r="I69" s="67"/>
      <c r="J69" s="68"/>
    </row>
    <row r="70" ht="74.4" customHeight="1" spans="1:10">
      <c r="A70" s="53">
        <v>38</v>
      </c>
      <c r="B70" s="55"/>
      <c r="C70" s="56" t="s">
        <v>216</v>
      </c>
      <c r="D70" s="56" t="s">
        <v>107</v>
      </c>
      <c r="E70" s="56" t="s">
        <v>217</v>
      </c>
      <c r="F70" s="57" t="s">
        <v>89</v>
      </c>
      <c r="G70" s="60">
        <v>71.79</v>
      </c>
      <c r="H70" s="61"/>
      <c r="I70" s="67"/>
      <c r="J70" s="68"/>
    </row>
    <row r="71" ht="62.8" customHeight="1" spans="1:10">
      <c r="A71" s="53">
        <v>39</v>
      </c>
      <c r="B71" s="55"/>
      <c r="C71" s="56" t="s">
        <v>218</v>
      </c>
      <c r="D71" s="56" t="s">
        <v>111</v>
      </c>
      <c r="E71" s="56" t="s">
        <v>219</v>
      </c>
      <c r="F71" s="57" t="s">
        <v>89</v>
      </c>
      <c r="G71" s="60">
        <v>71.79</v>
      </c>
      <c r="H71" s="61"/>
      <c r="I71" s="67"/>
      <c r="J71" s="68"/>
    </row>
    <row r="72" ht="39.55" customHeight="1" spans="1:10">
      <c r="A72" s="53">
        <v>40</v>
      </c>
      <c r="B72" s="55"/>
      <c r="C72" s="56" t="s">
        <v>220</v>
      </c>
      <c r="D72" s="56" t="s">
        <v>221</v>
      </c>
      <c r="E72" s="56" t="s">
        <v>222</v>
      </c>
      <c r="F72" s="57" t="s">
        <v>189</v>
      </c>
      <c r="G72" s="60">
        <v>1218.205</v>
      </c>
      <c r="H72" s="61"/>
      <c r="I72" s="67"/>
      <c r="J72" s="68"/>
    </row>
    <row r="73" ht="27.9" customHeight="1" spans="1:10">
      <c r="A73" s="41" t="s">
        <v>75</v>
      </c>
      <c r="B73" s="41"/>
      <c r="C73" s="41"/>
      <c r="D73" s="41"/>
      <c r="E73" s="41"/>
      <c r="F73" s="41"/>
      <c r="G73" s="41"/>
      <c r="H73" s="41"/>
      <c r="I73" s="41"/>
      <c r="J73" s="41"/>
    </row>
    <row r="74" ht="17.05" customHeight="1" spans="1:10">
      <c r="A74" s="42" t="s">
        <v>3</v>
      </c>
      <c r="B74" s="42"/>
      <c r="C74" s="42"/>
      <c r="D74" s="42"/>
      <c r="E74" s="42"/>
      <c r="F74" s="42"/>
      <c r="G74" s="42"/>
      <c r="H74" s="42"/>
      <c r="I74" s="42"/>
      <c r="J74" s="42"/>
    </row>
    <row r="75" ht="17.05" customHeight="1" spans="1:10">
      <c r="A75" s="43" t="s">
        <v>1</v>
      </c>
      <c r="B75" s="43"/>
      <c r="C75" s="43"/>
      <c r="D75" s="43"/>
      <c r="E75" s="43"/>
      <c r="F75" s="43"/>
      <c r="G75" s="43"/>
      <c r="H75" s="43"/>
      <c r="I75" s="42"/>
      <c r="J75" s="42"/>
    </row>
    <row r="76" ht="17.05" customHeight="1" spans="1:10">
      <c r="A76" s="44" t="s">
        <v>6</v>
      </c>
      <c r="B76" s="45"/>
      <c r="C76" s="46" t="s">
        <v>76</v>
      </c>
      <c r="D76" s="46" t="s">
        <v>77</v>
      </c>
      <c r="E76" s="46" t="s">
        <v>78</v>
      </c>
      <c r="F76" s="46" t="s">
        <v>79</v>
      </c>
      <c r="G76" s="46" t="s">
        <v>80</v>
      </c>
      <c r="H76" s="47" t="s">
        <v>81</v>
      </c>
      <c r="I76" s="62"/>
      <c r="J76" s="63"/>
    </row>
    <row r="77" ht="31" customHeight="1" spans="1:10">
      <c r="A77" s="48"/>
      <c r="B77" s="49"/>
      <c r="C77" s="50"/>
      <c r="D77" s="50"/>
      <c r="E77" s="50"/>
      <c r="F77" s="50"/>
      <c r="G77" s="50"/>
      <c r="H77" s="47" t="s">
        <v>82</v>
      </c>
      <c r="I77" s="63"/>
      <c r="J77" s="64" t="s">
        <v>83</v>
      </c>
    </row>
    <row r="78" ht="97.65" customHeight="1" spans="1:10">
      <c r="A78" s="53" t="s">
        <v>3</v>
      </c>
      <c r="B78" s="55"/>
      <c r="C78" s="56" t="s">
        <v>3</v>
      </c>
      <c r="D78" s="56" t="s">
        <v>3</v>
      </c>
      <c r="E78" s="56" t="s">
        <v>223</v>
      </c>
      <c r="F78" s="57" t="s">
        <v>3</v>
      </c>
      <c r="G78" s="58"/>
      <c r="H78" s="59"/>
      <c r="I78" s="66"/>
      <c r="J78" s="58"/>
    </row>
    <row r="79" ht="74.4" customHeight="1" spans="1:10">
      <c r="A79" s="53">
        <v>41</v>
      </c>
      <c r="B79" s="55"/>
      <c r="C79" s="56" t="s">
        <v>224</v>
      </c>
      <c r="D79" s="56" t="s">
        <v>225</v>
      </c>
      <c r="E79" s="56" t="s">
        <v>226</v>
      </c>
      <c r="F79" s="57" t="s">
        <v>89</v>
      </c>
      <c r="G79" s="60">
        <v>23.97</v>
      </c>
      <c r="H79" s="61"/>
      <c r="I79" s="67"/>
      <c r="J79" s="68"/>
    </row>
    <row r="80" ht="86.05" customHeight="1" spans="1:10">
      <c r="A80" s="53">
        <v>42</v>
      </c>
      <c r="B80" s="55"/>
      <c r="C80" s="56" t="s">
        <v>227</v>
      </c>
      <c r="D80" s="56" t="s">
        <v>122</v>
      </c>
      <c r="E80" s="56" t="s">
        <v>228</v>
      </c>
      <c r="F80" s="57" t="s">
        <v>89</v>
      </c>
      <c r="G80" s="60">
        <v>31.39</v>
      </c>
      <c r="H80" s="61"/>
      <c r="I80" s="67"/>
      <c r="J80" s="68"/>
    </row>
    <row r="81" ht="51.15" customHeight="1" spans="1:10">
      <c r="A81" s="53">
        <v>43</v>
      </c>
      <c r="B81" s="55"/>
      <c r="C81" s="56" t="s">
        <v>229</v>
      </c>
      <c r="D81" s="56" t="s">
        <v>230</v>
      </c>
      <c r="E81" s="56" t="s">
        <v>231</v>
      </c>
      <c r="F81" s="57" t="s">
        <v>89</v>
      </c>
      <c r="G81" s="60">
        <v>62.78</v>
      </c>
      <c r="H81" s="61"/>
      <c r="I81" s="67"/>
      <c r="J81" s="68"/>
    </row>
    <row r="82" ht="62.8" customHeight="1" spans="1:10">
      <c r="A82" s="53">
        <v>44</v>
      </c>
      <c r="B82" s="55"/>
      <c r="C82" s="56" t="s">
        <v>232</v>
      </c>
      <c r="D82" s="56" t="s">
        <v>111</v>
      </c>
      <c r="E82" s="56" t="s">
        <v>233</v>
      </c>
      <c r="F82" s="57" t="s">
        <v>89</v>
      </c>
      <c r="G82" s="60">
        <v>31.39</v>
      </c>
      <c r="H82" s="61"/>
      <c r="I82" s="67"/>
      <c r="J82" s="68"/>
    </row>
    <row r="83" ht="155.8" customHeight="1" spans="1:10">
      <c r="A83" s="53">
        <v>45</v>
      </c>
      <c r="B83" s="55"/>
      <c r="C83" s="56" t="s">
        <v>234</v>
      </c>
      <c r="D83" s="56" t="s">
        <v>235</v>
      </c>
      <c r="E83" s="56" t="s">
        <v>236</v>
      </c>
      <c r="F83" s="57" t="s">
        <v>189</v>
      </c>
      <c r="G83" s="60">
        <v>347.1</v>
      </c>
      <c r="H83" s="61"/>
      <c r="I83" s="67"/>
      <c r="J83" s="68"/>
    </row>
    <row r="84" ht="155.8" customHeight="1" spans="1:10">
      <c r="A84" s="53">
        <v>46</v>
      </c>
      <c r="B84" s="55"/>
      <c r="C84" s="56" t="s">
        <v>237</v>
      </c>
      <c r="D84" s="56" t="s">
        <v>155</v>
      </c>
      <c r="E84" s="56" t="s">
        <v>238</v>
      </c>
      <c r="F84" s="57" t="s">
        <v>89</v>
      </c>
      <c r="G84" s="60">
        <v>525.61</v>
      </c>
      <c r="H84" s="61"/>
      <c r="I84" s="67"/>
      <c r="J84" s="68"/>
    </row>
    <row r="85" ht="27.9" customHeight="1" spans="1:10">
      <c r="A85" s="53">
        <v>47</v>
      </c>
      <c r="B85" s="55"/>
      <c r="C85" s="56" t="s">
        <v>239</v>
      </c>
      <c r="D85" s="56" t="s">
        <v>129</v>
      </c>
      <c r="E85" s="56" t="s">
        <v>240</v>
      </c>
      <c r="F85" s="57" t="s">
        <v>89</v>
      </c>
      <c r="G85" s="60">
        <v>727.23</v>
      </c>
      <c r="H85" s="61"/>
      <c r="I85" s="67"/>
      <c r="J85" s="68"/>
    </row>
    <row r="86" ht="27.9" customHeight="1" spans="1:10">
      <c r="A86" s="41" t="s">
        <v>75</v>
      </c>
      <c r="B86" s="41"/>
      <c r="C86" s="41"/>
      <c r="D86" s="41"/>
      <c r="E86" s="41"/>
      <c r="F86" s="41"/>
      <c r="G86" s="41"/>
      <c r="H86" s="41"/>
      <c r="I86" s="41"/>
      <c r="J86" s="41"/>
    </row>
    <row r="87" ht="17.05" customHeight="1" spans="1:10">
      <c r="A87" s="42" t="s">
        <v>3</v>
      </c>
      <c r="B87" s="42"/>
      <c r="C87" s="42"/>
      <c r="D87" s="42"/>
      <c r="E87" s="42"/>
      <c r="F87" s="42"/>
      <c r="G87" s="42"/>
      <c r="H87" s="42"/>
      <c r="I87" s="42"/>
      <c r="J87" s="42"/>
    </row>
    <row r="88" ht="17.05" customHeight="1" spans="1:10">
      <c r="A88" s="43" t="s">
        <v>1</v>
      </c>
      <c r="B88" s="43"/>
      <c r="C88" s="43"/>
      <c r="D88" s="43"/>
      <c r="E88" s="43"/>
      <c r="F88" s="43"/>
      <c r="G88" s="43"/>
      <c r="H88" s="43"/>
      <c r="I88" s="42"/>
      <c r="J88" s="42"/>
    </row>
    <row r="89" ht="17.05" customHeight="1" spans="1:10">
      <c r="A89" s="44" t="s">
        <v>6</v>
      </c>
      <c r="B89" s="45"/>
      <c r="C89" s="46" t="s">
        <v>76</v>
      </c>
      <c r="D89" s="46" t="s">
        <v>77</v>
      </c>
      <c r="E89" s="46" t="s">
        <v>78</v>
      </c>
      <c r="F89" s="46" t="s">
        <v>79</v>
      </c>
      <c r="G89" s="46" t="s">
        <v>80</v>
      </c>
      <c r="H89" s="47" t="s">
        <v>81</v>
      </c>
      <c r="I89" s="62"/>
      <c r="J89" s="63"/>
    </row>
    <row r="90" ht="30" customHeight="1" spans="1:10">
      <c r="A90" s="48"/>
      <c r="B90" s="49"/>
      <c r="C90" s="50"/>
      <c r="D90" s="50"/>
      <c r="E90" s="50"/>
      <c r="F90" s="50"/>
      <c r="G90" s="50"/>
      <c r="H90" s="47" t="s">
        <v>82</v>
      </c>
      <c r="I90" s="63"/>
      <c r="J90" s="64" t="s">
        <v>83</v>
      </c>
    </row>
    <row r="91" ht="202.3" customHeight="1" spans="1:10">
      <c r="A91" s="53" t="s">
        <v>3</v>
      </c>
      <c r="B91" s="55"/>
      <c r="C91" s="56" t="s">
        <v>3</v>
      </c>
      <c r="D91" s="56" t="s">
        <v>3</v>
      </c>
      <c r="E91" s="56" t="s">
        <v>241</v>
      </c>
      <c r="F91" s="57" t="s">
        <v>3</v>
      </c>
      <c r="G91" s="58"/>
      <c r="H91" s="59"/>
      <c r="I91" s="66"/>
      <c r="J91" s="58"/>
    </row>
    <row r="92" ht="132.55" customHeight="1" spans="1:10">
      <c r="A92" s="53">
        <v>48</v>
      </c>
      <c r="B92" s="55"/>
      <c r="C92" s="56" t="s">
        <v>242</v>
      </c>
      <c r="D92" s="56" t="s">
        <v>133</v>
      </c>
      <c r="E92" s="56" t="s">
        <v>243</v>
      </c>
      <c r="F92" s="57" t="s">
        <v>89</v>
      </c>
      <c r="G92" s="60">
        <v>727.23</v>
      </c>
      <c r="H92" s="61"/>
      <c r="I92" s="67"/>
      <c r="J92" s="68"/>
    </row>
    <row r="93" ht="120.9" customHeight="1" spans="1:10">
      <c r="A93" s="53">
        <v>49</v>
      </c>
      <c r="B93" s="55"/>
      <c r="C93" s="56" t="s">
        <v>244</v>
      </c>
      <c r="D93" s="56" t="s">
        <v>129</v>
      </c>
      <c r="E93" s="56" t="s">
        <v>245</v>
      </c>
      <c r="F93" s="57" t="s">
        <v>89</v>
      </c>
      <c r="G93" s="60">
        <v>252.4</v>
      </c>
      <c r="H93" s="61"/>
      <c r="I93" s="67"/>
      <c r="J93" s="68"/>
    </row>
    <row r="94" ht="86.05" customHeight="1" spans="1:10">
      <c r="A94" s="53">
        <v>50</v>
      </c>
      <c r="B94" s="55"/>
      <c r="C94" s="56" t="s">
        <v>246</v>
      </c>
      <c r="D94" s="56" t="s">
        <v>247</v>
      </c>
      <c r="E94" s="56" t="s">
        <v>248</v>
      </c>
      <c r="F94" s="57" t="s">
        <v>89</v>
      </c>
      <c r="G94" s="60">
        <v>252.4</v>
      </c>
      <c r="H94" s="61"/>
      <c r="I94" s="67"/>
      <c r="J94" s="68"/>
    </row>
    <row r="95" ht="51.15" customHeight="1" spans="1:10">
      <c r="A95" s="53">
        <v>51</v>
      </c>
      <c r="B95" s="55"/>
      <c r="C95" s="56" t="s">
        <v>249</v>
      </c>
      <c r="D95" s="56" t="s">
        <v>129</v>
      </c>
      <c r="E95" s="56" t="s">
        <v>250</v>
      </c>
      <c r="F95" s="57" t="s">
        <v>89</v>
      </c>
      <c r="G95" s="60">
        <v>48.829</v>
      </c>
      <c r="H95" s="61"/>
      <c r="I95" s="67"/>
      <c r="J95" s="68"/>
    </row>
    <row r="96" ht="27.9" customHeight="1" spans="1:10">
      <c r="A96" s="41" t="s">
        <v>75</v>
      </c>
      <c r="B96" s="41"/>
      <c r="C96" s="41"/>
      <c r="D96" s="41"/>
      <c r="E96" s="41"/>
      <c r="F96" s="41"/>
      <c r="G96" s="41"/>
      <c r="H96" s="41"/>
      <c r="I96" s="41"/>
      <c r="J96" s="41"/>
    </row>
    <row r="97" ht="17.05" customHeight="1" spans="1:10">
      <c r="A97" s="42" t="s">
        <v>3</v>
      </c>
      <c r="B97" s="42"/>
      <c r="C97" s="42"/>
      <c r="D97" s="42"/>
      <c r="E97" s="42"/>
      <c r="F97" s="42"/>
      <c r="G97" s="42"/>
      <c r="H97" s="42"/>
      <c r="I97" s="42"/>
      <c r="J97" s="42"/>
    </row>
    <row r="98" ht="17.05" customHeight="1" spans="1:10">
      <c r="A98" s="43" t="s">
        <v>1</v>
      </c>
      <c r="B98" s="43"/>
      <c r="C98" s="43"/>
      <c r="D98" s="43"/>
      <c r="E98" s="43"/>
      <c r="F98" s="43"/>
      <c r="G98" s="43"/>
      <c r="H98" s="43"/>
      <c r="I98" s="42"/>
      <c r="J98" s="42"/>
    </row>
    <row r="99" ht="17.05" customHeight="1" spans="1:10">
      <c r="A99" s="44" t="s">
        <v>6</v>
      </c>
      <c r="B99" s="45"/>
      <c r="C99" s="46" t="s">
        <v>76</v>
      </c>
      <c r="D99" s="46" t="s">
        <v>77</v>
      </c>
      <c r="E99" s="46" t="s">
        <v>78</v>
      </c>
      <c r="F99" s="46" t="s">
        <v>79</v>
      </c>
      <c r="G99" s="46" t="s">
        <v>80</v>
      </c>
      <c r="H99" s="47" t="s">
        <v>81</v>
      </c>
      <c r="I99" s="62"/>
      <c r="J99" s="63"/>
    </row>
    <row r="100" ht="30" customHeight="1" spans="1:10">
      <c r="A100" s="48"/>
      <c r="B100" s="49"/>
      <c r="C100" s="50"/>
      <c r="D100" s="50"/>
      <c r="E100" s="50"/>
      <c r="F100" s="50"/>
      <c r="G100" s="50"/>
      <c r="H100" s="47" t="s">
        <v>82</v>
      </c>
      <c r="I100" s="63"/>
      <c r="J100" s="64" t="s">
        <v>83</v>
      </c>
    </row>
    <row r="101" ht="86.05" customHeight="1" spans="1:10">
      <c r="A101" s="53" t="s">
        <v>3</v>
      </c>
      <c r="B101" s="55"/>
      <c r="C101" s="56" t="s">
        <v>3</v>
      </c>
      <c r="D101" s="56" t="s">
        <v>3</v>
      </c>
      <c r="E101" s="56" t="s">
        <v>251</v>
      </c>
      <c r="F101" s="57" t="s">
        <v>3</v>
      </c>
      <c r="G101" s="58"/>
      <c r="H101" s="59"/>
      <c r="I101" s="66"/>
      <c r="J101" s="58"/>
    </row>
    <row r="102" ht="39.55" customHeight="1" spans="1:10">
      <c r="A102" s="53">
        <v>52</v>
      </c>
      <c r="B102" s="55"/>
      <c r="C102" s="56" t="s">
        <v>252</v>
      </c>
      <c r="D102" s="56" t="s">
        <v>140</v>
      </c>
      <c r="E102" s="56" t="s">
        <v>253</v>
      </c>
      <c r="F102" s="57" t="s">
        <v>89</v>
      </c>
      <c r="G102" s="60">
        <v>97.658</v>
      </c>
      <c r="H102" s="61"/>
      <c r="I102" s="67"/>
      <c r="J102" s="68"/>
    </row>
    <row r="103" ht="27.9" customHeight="1" spans="1:10">
      <c r="A103" s="53">
        <v>53</v>
      </c>
      <c r="B103" s="55"/>
      <c r="C103" s="56" t="s">
        <v>254</v>
      </c>
      <c r="D103" s="56" t="s">
        <v>133</v>
      </c>
      <c r="E103" s="56" t="s">
        <v>144</v>
      </c>
      <c r="F103" s="57" t="s">
        <v>89</v>
      </c>
      <c r="G103" s="60">
        <v>48.829</v>
      </c>
      <c r="H103" s="61"/>
      <c r="I103" s="67"/>
      <c r="J103" s="68"/>
    </row>
    <row r="104" ht="20.15" customHeight="1" spans="1:10">
      <c r="A104" s="53" t="s">
        <v>3</v>
      </c>
      <c r="B104" s="55"/>
      <c r="C104" s="56" t="s">
        <v>3</v>
      </c>
      <c r="D104" s="56" t="s">
        <v>255</v>
      </c>
      <c r="E104" s="56" t="s">
        <v>3</v>
      </c>
      <c r="F104" s="57" t="s">
        <v>3</v>
      </c>
      <c r="G104" s="58"/>
      <c r="H104" s="59"/>
      <c r="I104" s="66"/>
      <c r="J104" s="58"/>
    </row>
    <row r="105" ht="97.65" customHeight="1" spans="1:10">
      <c r="A105" s="53">
        <v>54</v>
      </c>
      <c r="B105" s="55"/>
      <c r="C105" s="56" t="s">
        <v>256</v>
      </c>
      <c r="D105" s="56" t="s">
        <v>257</v>
      </c>
      <c r="E105" s="56" t="s">
        <v>258</v>
      </c>
      <c r="F105" s="57" t="s">
        <v>259</v>
      </c>
      <c r="G105" s="60">
        <v>1</v>
      </c>
      <c r="H105" s="61"/>
      <c r="I105" s="67"/>
      <c r="J105" s="68"/>
    </row>
    <row r="106" ht="86.05" customHeight="1" spans="1:10">
      <c r="A106" s="53">
        <v>55</v>
      </c>
      <c r="B106" s="55"/>
      <c r="C106" s="56" t="s">
        <v>260</v>
      </c>
      <c r="D106" s="56" t="s">
        <v>261</v>
      </c>
      <c r="E106" s="56" t="s">
        <v>262</v>
      </c>
      <c r="F106" s="57" t="s">
        <v>89</v>
      </c>
      <c r="G106" s="60">
        <v>42.63</v>
      </c>
      <c r="H106" s="61"/>
      <c r="I106" s="67"/>
      <c r="J106" s="68"/>
    </row>
    <row r="107" ht="86.05" customHeight="1" spans="1:10">
      <c r="A107" s="53">
        <v>56</v>
      </c>
      <c r="B107" s="55"/>
      <c r="C107" s="56" t="s">
        <v>263</v>
      </c>
      <c r="D107" s="56" t="s">
        <v>264</v>
      </c>
      <c r="E107" s="56" t="s">
        <v>265</v>
      </c>
      <c r="F107" s="57" t="s">
        <v>89</v>
      </c>
      <c r="G107" s="60">
        <v>14.21</v>
      </c>
      <c r="H107" s="61"/>
      <c r="I107" s="67"/>
      <c r="J107" s="68"/>
    </row>
    <row r="108" ht="74.4" customHeight="1" spans="1:10">
      <c r="A108" s="53">
        <v>57</v>
      </c>
      <c r="B108" s="55"/>
      <c r="C108" s="56" t="s">
        <v>266</v>
      </c>
      <c r="D108" s="56" t="s">
        <v>267</v>
      </c>
      <c r="E108" s="56" t="s">
        <v>268</v>
      </c>
      <c r="F108" s="57" t="s">
        <v>89</v>
      </c>
      <c r="G108" s="60">
        <v>3.825</v>
      </c>
      <c r="H108" s="61"/>
      <c r="I108" s="67"/>
      <c r="J108" s="68"/>
    </row>
    <row r="109" ht="74.4" customHeight="1" spans="1:10">
      <c r="A109" s="53">
        <v>58</v>
      </c>
      <c r="B109" s="55"/>
      <c r="C109" s="56" t="s">
        <v>269</v>
      </c>
      <c r="D109" s="56" t="s">
        <v>270</v>
      </c>
      <c r="E109" s="56" t="s">
        <v>271</v>
      </c>
      <c r="F109" s="57" t="s">
        <v>89</v>
      </c>
      <c r="G109" s="60">
        <v>2.04</v>
      </c>
      <c r="H109" s="61"/>
      <c r="I109" s="67"/>
      <c r="J109" s="68"/>
    </row>
    <row r="110" ht="74.4" customHeight="1" spans="1:10">
      <c r="A110" s="53">
        <v>59</v>
      </c>
      <c r="B110" s="55"/>
      <c r="C110" s="56" t="s">
        <v>272</v>
      </c>
      <c r="D110" s="56" t="s">
        <v>273</v>
      </c>
      <c r="E110" s="56" t="s">
        <v>274</v>
      </c>
      <c r="F110" s="57" t="s">
        <v>89</v>
      </c>
      <c r="G110" s="60">
        <v>1.44</v>
      </c>
      <c r="H110" s="61"/>
      <c r="I110" s="67"/>
      <c r="J110" s="68"/>
    </row>
    <row r="111" ht="27.9" customHeight="1" spans="1:10">
      <c r="A111" s="53">
        <v>60</v>
      </c>
      <c r="B111" s="55"/>
      <c r="C111" s="56" t="s">
        <v>275</v>
      </c>
      <c r="D111" s="56" t="s">
        <v>276</v>
      </c>
      <c r="E111" s="56" t="s">
        <v>277</v>
      </c>
      <c r="F111" s="57" t="s">
        <v>189</v>
      </c>
      <c r="G111" s="60">
        <v>30</v>
      </c>
      <c r="H111" s="61"/>
      <c r="I111" s="67"/>
      <c r="J111" s="68"/>
    </row>
    <row r="112" ht="27.9" customHeight="1" spans="1:10">
      <c r="A112" s="41" t="s">
        <v>75</v>
      </c>
      <c r="B112" s="41"/>
      <c r="C112" s="41"/>
      <c r="D112" s="41"/>
      <c r="E112" s="41"/>
      <c r="F112" s="41"/>
      <c r="G112" s="41"/>
      <c r="H112" s="41"/>
      <c r="I112" s="41"/>
      <c r="J112" s="41"/>
    </row>
    <row r="113" ht="17.05" customHeight="1" spans="1:10">
      <c r="A113" s="42" t="s">
        <v>3</v>
      </c>
      <c r="B113" s="42"/>
      <c r="C113" s="42"/>
      <c r="D113" s="42"/>
      <c r="E113" s="42"/>
      <c r="F113" s="42"/>
      <c r="G113" s="42"/>
      <c r="H113" s="42"/>
      <c r="I113" s="42"/>
      <c r="J113" s="42"/>
    </row>
    <row r="114" ht="17.05" customHeight="1" spans="1:10">
      <c r="A114" s="43" t="s">
        <v>1</v>
      </c>
      <c r="B114" s="43"/>
      <c r="C114" s="43"/>
      <c r="D114" s="43"/>
      <c r="E114" s="43"/>
      <c r="F114" s="43"/>
      <c r="G114" s="43"/>
      <c r="H114" s="43"/>
      <c r="I114" s="42"/>
      <c r="J114" s="42"/>
    </row>
    <row r="115" ht="17.05" customHeight="1" spans="1:10">
      <c r="A115" s="44" t="s">
        <v>6</v>
      </c>
      <c r="B115" s="45"/>
      <c r="C115" s="46" t="s">
        <v>76</v>
      </c>
      <c r="D115" s="46" t="s">
        <v>77</v>
      </c>
      <c r="E115" s="46" t="s">
        <v>78</v>
      </c>
      <c r="F115" s="46" t="s">
        <v>79</v>
      </c>
      <c r="G115" s="46" t="s">
        <v>80</v>
      </c>
      <c r="H115" s="47" t="s">
        <v>81</v>
      </c>
      <c r="I115" s="62"/>
      <c r="J115" s="63"/>
    </row>
    <row r="116" ht="30" customHeight="1" spans="1:10">
      <c r="A116" s="48"/>
      <c r="B116" s="49"/>
      <c r="C116" s="50"/>
      <c r="D116" s="50"/>
      <c r="E116" s="50"/>
      <c r="F116" s="50"/>
      <c r="G116" s="50"/>
      <c r="H116" s="47" t="s">
        <v>82</v>
      </c>
      <c r="I116" s="63"/>
      <c r="J116" s="64" t="s">
        <v>83</v>
      </c>
    </row>
    <row r="117" ht="74.4" customHeight="1" spans="1:10">
      <c r="A117" s="53" t="s">
        <v>3</v>
      </c>
      <c r="B117" s="55"/>
      <c r="C117" s="56" t="s">
        <v>3</v>
      </c>
      <c r="D117" s="56" t="s">
        <v>3</v>
      </c>
      <c r="E117" s="56" t="s">
        <v>278</v>
      </c>
      <c r="F117" s="57" t="s">
        <v>3</v>
      </c>
      <c r="G117" s="58"/>
      <c r="H117" s="59"/>
      <c r="I117" s="66"/>
      <c r="J117" s="58"/>
    </row>
    <row r="118" ht="97.65" customHeight="1" spans="1:10">
      <c r="A118" s="53">
        <v>61</v>
      </c>
      <c r="B118" s="55"/>
      <c r="C118" s="56" t="s">
        <v>279</v>
      </c>
      <c r="D118" s="56" t="s">
        <v>276</v>
      </c>
      <c r="E118" s="56" t="s">
        <v>280</v>
      </c>
      <c r="F118" s="57" t="s">
        <v>189</v>
      </c>
      <c r="G118" s="60">
        <v>4.8</v>
      </c>
      <c r="H118" s="61"/>
      <c r="I118" s="67"/>
      <c r="J118" s="68"/>
    </row>
    <row r="119" ht="20.15" customHeight="1" spans="1:10">
      <c r="A119" s="53">
        <v>62</v>
      </c>
      <c r="B119" s="55"/>
      <c r="C119" s="56" t="s">
        <v>281</v>
      </c>
      <c r="D119" s="56" t="s">
        <v>282</v>
      </c>
      <c r="E119" s="56" t="s">
        <v>283</v>
      </c>
      <c r="F119" s="57" t="s">
        <v>189</v>
      </c>
      <c r="G119" s="60">
        <v>34.8</v>
      </c>
      <c r="H119" s="61"/>
      <c r="I119" s="67"/>
      <c r="J119" s="68"/>
    </row>
    <row r="120" ht="27.9" customHeight="1" spans="1:10">
      <c r="A120" s="53">
        <v>63</v>
      </c>
      <c r="B120" s="55"/>
      <c r="C120" s="56" t="s">
        <v>284</v>
      </c>
      <c r="D120" s="56" t="s">
        <v>285</v>
      </c>
      <c r="E120" s="56" t="s">
        <v>286</v>
      </c>
      <c r="F120" s="57" t="s">
        <v>189</v>
      </c>
      <c r="G120" s="60">
        <v>34.8</v>
      </c>
      <c r="H120" s="61"/>
      <c r="I120" s="67"/>
      <c r="J120" s="68"/>
    </row>
    <row r="121" ht="74.4" customHeight="1" spans="1:10">
      <c r="A121" s="53">
        <v>64</v>
      </c>
      <c r="B121" s="55"/>
      <c r="C121" s="56" t="s">
        <v>287</v>
      </c>
      <c r="D121" s="56" t="s">
        <v>288</v>
      </c>
      <c r="E121" s="56" t="s">
        <v>289</v>
      </c>
      <c r="F121" s="57" t="s">
        <v>89</v>
      </c>
      <c r="G121" s="60">
        <v>8</v>
      </c>
      <c r="H121" s="61"/>
      <c r="I121" s="67"/>
      <c r="J121" s="68"/>
    </row>
    <row r="122" ht="74.4" customHeight="1" spans="1:10">
      <c r="A122" s="53">
        <v>65</v>
      </c>
      <c r="B122" s="55"/>
      <c r="C122" s="56" t="s">
        <v>290</v>
      </c>
      <c r="D122" s="56" t="s">
        <v>291</v>
      </c>
      <c r="E122" s="56" t="s">
        <v>292</v>
      </c>
      <c r="F122" s="57" t="s">
        <v>89</v>
      </c>
      <c r="G122" s="60">
        <v>4.8</v>
      </c>
      <c r="H122" s="61"/>
      <c r="I122" s="67"/>
      <c r="J122" s="68"/>
    </row>
    <row r="123" ht="74.4" customHeight="1" spans="1:10">
      <c r="A123" s="53">
        <v>66</v>
      </c>
      <c r="B123" s="55"/>
      <c r="C123" s="56" t="s">
        <v>293</v>
      </c>
      <c r="D123" s="56" t="s">
        <v>294</v>
      </c>
      <c r="E123" s="56" t="s">
        <v>295</v>
      </c>
      <c r="F123" s="57" t="s">
        <v>89</v>
      </c>
      <c r="G123" s="60">
        <v>5.12</v>
      </c>
      <c r="H123" s="61"/>
      <c r="I123" s="67"/>
      <c r="J123" s="68"/>
    </row>
    <row r="124" ht="167.4" customHeight="1" spans="1:10">
      <c r="A124" s="53">
        <v>67</v>
      </c>
      <c r="B124" s="55"/>
      <c r="C124" s="56" t="s">
        <v>296</v>
      </c>
      <c r="D124" s="56" t="s">
        <v>297</v>
      </c>
      <c r="E124" s="56" t="s">
        <v>298</v>
      </c>
      <c r="F124" s="57" t="s">
        <v>89</v>
      </c>
      <c r="G124" s="60">
        <v>2.625</v>
      </c>
      <c r="H124" s="61"/>
      <c r="I124" s="67"/>
      <c r="J124" s="68"/>
    </row>
    <row r="125" ht="51.15" customHeight="1" spans="1:10">
      <c r="A125" s="53">
        <v>68</v>
      </c>
      <c r="B125" s="55"/>
      <c r="C125" s="56" t="s">
        <v>299</v>
      </c>
      <c r="D125" s="56" t="s">
        <v>300</v>
      </c>
      <c r="E125" s="56" t="s">
        <v>301</v>
      </c>
      <c r="F125" s="57" t="s">
        <v>89</v>
      </c>
      <c r="G125" s="60">
        <v>14.7</v>
      </c>
      <c r="H125" s="61"/>
      <c r="I125" s="67"/>
      <c r="J125" s="68"/>
    </row>
    <row r="126" ht="51.15" customHeight="1" spans="1:10">
      <c r="A126" s="53">
        <v>69</v>
      </c>
      <c r="B126" s="55"/>
      <c r="C126" s="56" t="s">
        <v>302</v>
      </c>
      <c r="D126" s="56" t="s">
        <v>303</v>
      </c>
      <c r="E126" s="56" t="s">
        <v>304</v>
      </c>
      <c r="F126" s="57" t="s">
        <v>89</v>
      </c>
      <c r="G126" s="60">
        <v>2.1</v>
      </c>
      <c r="H126" s="61"/>
      <c r="I126" s="67"/>
      <c r="J126" s="68"/>
    </row>
    <row r="127" ht="27.9" customHeight="1" spans="1:10">
      <c r="A127" s="41" t="s">
        <v>75</v>
      </c>
      <c r="B127" s="41"/>
      <c r="C127" s="41"/>
      <c r="D127" s="41"/>
      <c r="E127" s="41"/>
      <c r="F127" s="41"/>
      <c r="G127" s="41"/>
      <c r="H127" s="41"/>
      <c r="I127" s="41"/>
      <c r="J127" s="41"/>
    </row>
    <row r="128" ht="17.05" customHeight="1" spans="1:10">
      <c r="A128" s="42" t="s">
        <v>3</v>
      </c>
      <c r="B128" s="42"/>
      <c r="C128" s="42"/>
      <c r="D128" s="42"/>
      <c r="E128" s="42"/>
      <c r="F128" s="42"/>
      <c r="G128" s="42"/>
      <c r="H128" s="42"/>
      <c r="I128" s="42"/>
      <c r="J128" s="42"/>
    </row>
    <row r="129" ht="17.05" customHeight="1" spans="1:10">
      <c r="A129" s="43" t="s">
        <v>1</v>
      </c>
      <c r="B129" s="43"/>
      <c r="C129" s="43"/>
      <c r="D129" s="43"/>
      <c r="E129" s="43"/>
      <c r="F129" s="43"/>
      <c r="G129" s="43"/>
      <c r="H129" s="43"/>
      <c r="I129" s="42"/>
      <c r="J129" s="42"/>
    </row>
    <row r="130" ht="17.05" customHeight="1" spans="1:10">
      <c r="A130" s="44" t="s">
        <v>6</v>
      </c>
      <c r="B130" s="45"/>
      <c r="C130" s="46" t="s">
        <v>76</v>
      </c>
      <c r="D130" s="46" t="s">
        <v>77</v>
      </c>
      <c r="E130" s="46" t="s">
        <v>78</v>
      </c>
      <c r="F130" s="46" t="s">
        <v>79</v>
      </c>
      <c r="G130" s="46" t="s">
        <v>80</v>
      </c>
      <c r="H130" s="47" t="s">
        <v>81</v>
      </c>
      <c r="I130" s="62"/>
      <c r="J130" s="63"/>
    </row>
    <row r="131" ht="30" customHeight="1" spans="1:10">
      <c r="A131" s="48"/>
      <c r="B131" s="49"/>
      <c r="C131" s="50"/>
      <c r="D131" s="50"/>
      <c r="E131" s="50"/>
      <c r="F131" s="50"/>
      <c r="G131" s="50"/>
      <c r="H131" s="47" t="s">
        <v>82</v>
      </c>
      <c r="I131" s="63"/>
      <c r="J131" s="64" t="s">
        <v>83</v>
      </c>
    </row>
    <row r="132" ht="51.15" customHeight="1" spans="1:10">
      <c r="A132" s="53">
        <v>70</v>
      </c>
      <c r="B132" s="55"/>
      <c r="C132" s="56" t="s">
        <v>305</v>
      </c>
      <c r="D132" s="56" t="s">
        <v>300</v>
      </c>
      <c r="E132" s="56" t="s">
        <v>306</v>
      </c>
      <c r="F132" s="57" t="s">
        <v>89</v>
      </c>
      <c r="G132" s="60">
        <v>9.45</v>
      </c>
      <c r="H132" s="61"/>
      <c r="I132" s="67"/>
      <c r="J132" s="68"/>
    </row>
    <row r="133" ht="97.65" customHeight="1" spans="1:10">
      <c r="A133" s="53">
        <v>71</v>
      </c>
      <c r="B133" s="55"/>
      <c r="C133" s="56" t="s">
        <v>307</v>
      </c>
      <c r="D133" s="56" t="s">
        <v>300</v>
      </c>
      <c r="E133" s="56" t="s">
        <v>308</v>
      </c>
      <c r="F133" s="57" t="s">
        <v>89</v>
      </c>
      <c r="G133" s="60">
        <v>9.45</v>
      </c>
      <c r="H133" s="61"/>
      <c r="I133" s="67"/>
      <c r="J133" s="68"/>
    </row>
    <row r="134" ht="97.65" customHeight="1" spans="1:10">
      <c r="A134" s="53">
        <v>72</v>
      </c>
      <c r="B134" s="55"/>
      <c r="C134" s="56" t="s">
        <v>309</v>
      </c>
      <c r="D134" s="56" t="s">
        <v>300</v>
      </c>
      <c r="E134" s="56" t="s">
        <v>310</v>
      </c>
      <c r="F134" s="57" t="s">
        <v>89</v>
      </c>
      <c r="G134" s="60">
        <v>2.94</v>
      </c>
      <c r="H134" s="61"/>
      <c r="I134" s="67"/>
      <c r="J134" s="68"/>
    </row>
    <row r="135" ht="27.9" customHeight="1" spans="1:10">
      <c r="A135" s="53">
        <v>73</v>
      </c>
      <c r="B135" s="55"/>
      <c r="C135" s="56" t="s">
        <v>311</v>
      </c>
      <c r="D135" s="56" t="s">
        <v>312</v>
      </c>
      <c r="E135" s="56" t="s">
        <v>313</v>
      </c>
      <c r="F135" s="57" t="s">
        <v>259</v>
      </c>
      <c r="G135" s="60">
        <v>11</v>
      </c>
      <c r="H135" s="61"/>
      <c r="I135" s="67"/>
      <c r="J135" s="68"/>
    </row>
    <row r="136" ht="20.15" customHeight="1" spans="1:10">
      <c r="A136" s="53" t="s">
        <v>40</v>
      </c>
      <c r="B136" s="54"/>
      <c r="C136" s="54"/>
      <c r="D136" s="54"/>
      <c r="E136" s="54"/>
      <c r="F136" s="54"/>
      <c r="G136" s="54"/>
      <c r="H136" s="54"/>
      <c r="I136" s="54"/>
      <c r="J136" s="55"/>
    </row>
    <row r="137" ht="20.15" customHeight="1" spans="1:10">
      <c r="A137" s="53" t="s">
        <v>3</v>
      </c>
      <c r="B137" s="55"/>
      <c r="C137" s="56" t="s">
        <v>3</v>
      </c>
      <c r="D137" s="56" t="s">
        <v>85</v>
      </c>
      <c r="E137" s="56" t="s">
        <v>3</v>
      </c>
      <c r="F137" s="57" t="s">
        <v>3</v>
      </c>
      <c r="G137" s="58"/>
      <c r="H137" s="59"/>
      <c r="I137" s="66"/>
      <c r="J137" s="58"/>
    </row>
    <row r="138" ht="27.9" customHeight="1" spans="1:10">
      <c r="A138" s="53">
        <v>74</v>
      </c>
      <c r="B138" s="55"/>
      <c r="C138" s="56" t="s">
        <v>314</v>
      </c>
      <c r="D138" s="56" t="s">
        <v>87</v>
      </c>
      <c r="E138" s="56" t="s">
        <v>315</v>
      </c>
      <c r="F138" s="57" t="s">
        <v>89</v>
      </c>
      <c r="G138" s="60">
        <v>1.6</v>
      </c>
      <c r="H138" s="61"/>
      <c r="I138" s="67"/>
      <c r="J138" s="68"/>
    </row>
    <row r="139" ht="27.9" customHeight="1" spans="1:10">
      <c r="A139" s="53">
        <v>75</v>
      </c>
      <c r="B139" s="55"/>
      <c r="C139" s="56" t="s">
        <v>316</v>
      </c>
      <c r="D139" s="56" t="s">
        <v>183</v>
      </c>
      <c r="E139" s="56" t="s">
        <v>317</v>
      </c>
      <c r="F139" s="57" t="s">
        <v>103</v>
      </c>
      <c r="G139" s="60">
        <v>0.88</v>
      </c>
      <c r="H139" s="61"/>
      <c r="I139" s="67"/>
      <c r="J139" s="68"/>
    </row>
    <row r="140" ht="27.9" customHeight="1" spans="1:10">
      <c r="A140" s="53">
        <v>76</v>
      </c>
      <c r="B140" s="55"/>
      <c r="C140" s="56" t="s">
        <v>318</v>
      </c>
      <c r="D140" s="56" t="s">
        <v>165</v>
      </c>
      <c r="E140" s="56" t="s">
        <v>319</v>
      </c>
      <c r="F140" s="57" t="s">
        <v>167</v>
      </c>
      <c r="G140" s="60">
        <v>10</v>
      </c>
      <c r="H140" s="61"/>
      <c r="I140" s="67"/>
      <c r="J140" s="68"/>
    </row>
    <row r="141" ht="39.55" customHeight="1" spans="1:10">
      <c r="A141" s="53">
        <v>77</v>
      </c>
      <c r="B141" s="55"/>
      <c r="C141" s="56" t="s">
        <v>320</v>
      </c>
      <c r="D141" s="56" t="s">
        <v>101</v>
      </c>
      <c r="E141" s="56" t="s">
        <v>102</v>
      </c>
      <c r="F141" s="57" t="s">
        <v>103</v>
      </c>
      <c r="G141" s="60">
        <v>3.432</v>
      </c>
      <c r="H141" s="61"/>
      <c r="I141" s="67"/>
      <c r="J141" s="68"/>
    </row>
    <row r="142" ht="20.15" customHeight="1" spans="1:10">
      <c r="A142" s="53" t="s">
        <v>3</v>
      </c>
      <c r="B142" s="55"/>
      <c r="C142" s="56" t="s">
        <v>3</v>
      </c>
      <c r="D142" s="56" t="s">
        <v>104</v>
      </c>
      <c r="E142" s="56" t="s">
        <v>3</v>
      </c>
      <c r="F142" s="57" t="s">
        <v>3</v>
      </c>
      <c r="G142" s="58"/>
      <c r="H142" s="59"/>
      <c r="I142" s="66"/>
      <c r="J142" s="58"/>
    </row>
    <row r="143" ht="109.3" customHeight="1" spans="1:10">
      <c r="A143" s="53">
        <v>78</v>
      </c>
      <c r="B143" s="55"/>
      <c r="C143" s="56" t="s">
        <v>321</v>
      </c>
      <c r="D143" s="56" t="s">
        <v>115</v>
      </c>
      <c r="E143" s="56" t="s">
        <v>116</v>
      </c>
      <c r="F143" s="57" t="s">
        <v>89</v>
      </c>
      <c r="G143" s="60">
        <v>1.6</v>
      </c>
      <c r="H143" s="61"/>
      <c r="I143" s="67"/>
      <c r="J143" s="68"/>
    </row>
    <row r="144" ht="62.8" customHeight="1" spans="1:10">
      <c r="A144" s="53">
        <v>79</v>
      </c>
      <c r="B144" s="55"/>
      <c r="C144" s="56" t="s">
        <v>322</v>
      </c>
      <c r="D144" s="56" t="s">
        <v>197</v>
      </c>
      <c r="E144" s="56" t="s">
        <v>323</v>
      </c>
      <c r="F144" s="57" t="s">
        <v>103</v>
      </c>
      <c r="G144" s="60">
        <v>0.88</v>
      </c>
      <c r="H144" s="61"/>
      <c r="I144" s="67"/>
      <c r="J144" s="68"/>
    </row>
    <row r="145" ht="62.8" customHeight="1" spans="1:10">
      <c r="A145" s="53">
        <v>80</v>
      </c>
      <c r="B145" s="55"/>
      <c r="C145" s="56" t="s">
        <v>324</v>
      </c>
      <c r="D145" s="56" t="s">
        <v>129</v>
      </c>
      <c r="E145" s="56" t="s">
        <v>325</v>
      </c>
      <c r="F145" s="57" t="s">
        <v>89</v>
      </c>
      <c r="G145" s="60">
        <v>17.6</v>
      </c>
      <c r="H145" s="61"/>
      <c r="I145" s="67"/>
      <c r="J145" s="68"/>
    </row>
    <row r="146" ht="27.9" customHeight="1" spans="1:10">
      <c r="A146" s="41" t="s">
        <v>75</v>
      </c>
      <c r="B146" s="41"/>
      <c r="C146" s="41"/>
      <c r="D146" s="41"/>
      <c r="E146" s="41"/>
      <c r="F146" s="41"/>
      <c r="G146" s="41"/>
      <c r="H146" s="41"/>
      <c r="I146" s="41"/>
      <c r="J146" s="41"/>
    </row>
    <row r="147" ht="17.05" customHeight="1" spans="1:10">
      <c r="A147" s="42" t="s">
        <v>3</v>
      </c>
      <c r="B147" s="42"/>
      <c r="C147" s="42"/>
      <c r="D147" s="42"/>
      <c r="E147" s="42"/>
      <c r="F147" s="42"/>
      <c r="G147" s="42"/>
      <c r="H147" s="42"/>
      <c r="I147" s="42"/>
      <c r="J147" s="42"/>
    </row>
    <row r="148" ht="17.05" customHeight="1" spans="1:10">
      <c r="A148" s="43" t="s">
        <v>1</v>
      </c>
      <c r="B148" s="43"/>
      <c r="C148" s="43"/>
      <c r="D148" s="43"/>
      <c r="E148" s="43"/>
      <c r="F148" s="43"/>
      <c r="G148" s="43"/>
      <c r="H148" s="43"/>
      <c r="I148" s="42"/>
      <c r="J148" s="42"/>
    </row>
    <row r="149" ht="17.05" customHeight="1" spans="1:10">
      <c r="A149" s="44" t="s">
        <v>6</v>
      </c>
      <c r="B149" s="45"/>
      <c r="C149" s="46" t="s">
        <v>76</v>
      </c>
      <c r="D149" s="46" t="s">
        <v>77</v>
      </c>
      <c r="E149" s="46" t="s">
        <v>78</v>
      </c>
      <c r="F149" s="46" t="s">
        <v>79</v>
      </c>
      <c r="G149" s="46" t="s">
        <v>80</v>
      </c>
      <c r="H149" s="47" t="s">
        <v>81</v>
      </c>
      <c r="I149" s="62"/>
      <c r="J149" s="63"/>
    </row>
    <row r="150" ht="30" customHeight="1" spans="1:10">
      <c r="A150" s="48"/>
      <c r="B150" s="49"/>
      <c r="C150" s="50"/>
      <c r="D150" s="50"/>
      <c r="E150" s="50"/>
      <c r="F150" s="50"/>
      <c r="G150" s="50"/>
      <c r="H150" s="47" t="s">
        <v>82</v>
      </c>
      <c r="I150" s="63"/>
      <c r="J150" s="64" t="s">
        <v>83</v>
      </c>
    </row>
    <row r="151" ht="97.65" customHeight="1" spans="1:10">
      <c r="A151" s="53" t="s">
        <v>3</v>
      </c>
      <c r="B151" s="55"/>
      <c r="C151" s="56" t="s">
        <v>3</v>
      </c>
      <c r="D151" s="56" t="s">
        <v>3</v>
      </c>
      <c r="E151" s="56" t="s">
        <v>326</v>
      </c>
      <c r="F151" s="57" t="s">
        <v>3</v>
      </c>
      <c r="G151" s="58"/>
      <c r="H151" s="59"/>
      <c r="I151" s="66"/>
      <c r="J151" s="58"/>
    </row>
    <row r="152" ht="62.8" customHeight="1" spans="1:10">
      <c r="A152" s="53">
        <v>81</v>
      </c>
      <c r="B152" s="55"/>
      <c r="C152" s="56" t="s">
        <v>327</v>
      </c>
      <c r="D152" s="56" t="s">
        <v>133</v>
      </c>
      <c r="E152" s="56" t="s">
        <v>328</v>
      </c>
      <c r="F152" s="57" t="s">
        <v>89</v>
      </c>
      <c r="G152" s="60">
        <v>17.6</v>
      </c>
      <c r="H152" s="61"/>
      <c r="I152" s="67"/>
      <c r="J152" s="68"/>
    </row>
    <row r="153" ht="51.15" customHeight="1" spans="1:10">
      <c r="A153" s="53">
        <v>82</v>
      </c>
      <c r="B153" s="55"/>
      <c r="C153" s="56" t="s">
        <v>329</v>
      </c>
      <c r="D153" s="56" t="s">
        <v>300</v>
      </c>
      <c r="E153" s="56" t="s">
        <v>330</v>
      </c>
      <c r="F153" s="57" t="s">
        <v>89</v>
      </c>
      <c r="G153" s="60">
        <v>16.8</v>
      </c>
      <c r="H153" s="61"/>
      <c r="I153" s="67"/>
      <c r="J153" s="68"/>
    </row>
    <row r="154" ht="20.15" customHeight="1" spans="1:10">
      <c r="A154" s="53" t="s">
        <v>23</v>
      </c>
      <c r="B154" s="54"/>
      <c r="C154" s="54"/>
      <c r="D154" s="54"/>
      <c r="E154" s="54"/>
      <c r="F154" s="54"/>
      <c r="G154" s="54"/>
      <c r="H154" s="54"/>
      <c r="I154" s="54"/>
      <c r="J154" s="55"/>
    </row>
    <row r="155" ht="20.15" customHeight="1" spans="1:10">
      <c r="A155" s="53" t="s">
        <v>60</v>
      </c>
      <c r="B155" s="54"/>
      <c r="C155" s="54"/>
      <c r="D155" s="54"/>
      <c r="E155" s="54"/>
      <c r="F155" s="54"/>
      <c r="G155" s="54"/>
      <c r="H155" s="54"/>
      <c r="I155" s="54"/>
      <c r="J155" s="55"/>
    </row>
    <row r="156" ht="20.15" customHeight="1" spans="1:10">
      <c r="A156" s="53" t="s">
        <v>3</v>
      </c>
      <c r="B156" s="55"/>
      <c r="C156" s="56" t="s">
        <v>3</v>
      </c>
      <c r="D156" s="56" t="s">
        <v>85</v>
      </c>
      <c r="E156" s="56" t="s">
        <v>3</v>
      </c>
      <c r="F156" s="57" t="s">
        <v>3</v>
      </c>
      <c r="G156" s="58"/>
      <c r="H156" s="59"/>
      <c r="I156" s="66"/>
      <c r="J156" s="58"/>
    </row>
    <row r="157" ht="27.9" customHeight="1" spans="1:10">
      <c r="A157" s="53">
        <v>83</v>
      </c>
      <c r="B157" s="55"/>
      <c r="C157" s="56" t="s">
        <v>331</v>
      </c>
      <c r="D157" s="56" t="s">
        <v>332</v>
      </c>
      <c r="E157" s="56" t="s">
        <v>333</v>
      </c>
      <c r="F157" s="57" t="s">
        <v>334</v>
      </c>
      <c r="G157" s="60">
        <v>15</v>
      </c>
      <c r="H157" s="61"/>
      <c r="I157" s="67"/>
      <c r="J157" s="68"/>
    </row>
    <row r="158" ht="27.9" customHeight="1" spans="1:10">
      <c r="A158" s="53">
        <v>84</v>
      </c>
      <c r="B158" s="55"/>
      <c r="C158" s="56" t="s">
        <v>335</v>
      </c>
      <c r="D158" s="56" t="s">
        <v>332</v>
      </c>
      <c r="E158" s="56" t="s">
        <v>336</v>
      </c>
      <c r="F158" s="57" t="s">
        <v>334</v>
      </c>
      <c r="G158" s="60">
        <v>15</v>
      </c>
      <c r="H158" s="61"/>
      <c r="I158" s="67"/>
      <c r="J158" s="68"/>
    </row>
    <row r="159" ht="27.9" customHeight="1" spans="1:10">
      <c r="A159" s="53">
        <v>85</v>
      </c>
      <c r="B159" s="55"/>
      <c r="C159" s="56" t="s">
        <v>337</v>
      </c>
      <c r="D159" s="56" t="s">
        <v>332</v>
      </c>
      <c r="E159" s="56" t="s">
        <v>338</v>
      </c>
      <c r="F159" s="57" t="s">
        <v>334</v>
      </c>
      <c r="G159" s="60">
        <v>15</v>
      </c>
      <c r="H159" s="61"/>
      <c r="I159" s="67"/>
      <c r="J159" s="68"/>
    </row>
    <row r="160" ht="51.15" customHeight="1" spans="1:10">
      <c r="A160" s="53">
        <v>86</v>
      </c>
      <c r="B160" s="55"/>
      <c r="C160" s="56" t="s">
        <v>339</v>
      </c>
      <c r="D160" s="56" t="s">
        <v>87</v>
      </c>
      <c r="E160" s="56" t="s">
        <v>340</v>
      </c>
      <c r="F160" s="57" t="s">
        <v>89</v>
      </c>
      <c r="G160" s="60">
        <v>47.19</v>
      </c>
      <c r="H160" s="61"/>
      <c r="I160" s="67"/>
      <c r="J160" s="68"/>
    </row>
    <row r="161" ht="39.55" customHeight="1" spans="1:10">
      <c r="A161" s="53">
        <v>87</v>
      </c>
      <c r="B161" s="55"/>
      <c r="C161" s="56" t="s">
        <v>341</v>
      </c>
      <c r="D161" s="56" t="s">
        <v>87</v>
      </c>
      <c r="E161" s="56" t="s">
        <v>342</v>
      </c>
      <c r="F161" s="57" t="s">
        <v>89</v>
      </c>
      <c r="G161" s="60">
        <v>1.2</v>
      </c>
      <c r="H161" s="61"/>
      <c r="I161" s="67"/>
      <c r="J161" s="68"/>
    </row>
    <row r="162" ht="39.55" customHeight="1" spans="1:10">
      <c r="A162" s="53">
        <v>88</v>
      </c>
      <c r="B162" s="55"/>
      <c r="C162" s="56" t="s">
        <v>343</v>
      </c>
      <c r="D162" s="56" t="s">
        <v>173</v>
      </c>
      <c r="E162" s="56" t="s">
        <v>344</v>
      </c>
      <c r="F162" s="57" t="s">
        <v>89</v>
      </c>
      <c r="G162" s="60">
        <v>47.19</v>
      </c>
      <c r="H162" s="61"/>
      <c r="I162" s="67"/>
      <c r="J162" s="68"/>
    </row>
    <row r="163" ht="39.55" customHeight="1" spans="1:10">
      <c r="A163" s="53">
        <v>89</v>
      </c>
      <c r="B163" s="55"/>
      <c r="C163" s="56" t="s">
        <v>345</v>
      </c>
      <c r="D163" s="56" t="s">
        <v>346</v>
      </c>
      <c r="E163" s="56" t="s">
        <v>347</v>
      </c>
      <c r="F163" s="57" t="s">
        <v>89</v>
      </c>
      <c r="G163" s="60">
        <v>251.7</v>
      </c>
      <c r="H163" s="61"/>
      <c r="I163" s="67"/>
      <c r="J163" s="68"/>
    </row>
    <row r="164" ht="39.55" customHeight="1" spans="1:10">
      <c r="A164" s="53">
        <v>90</v>
      </c>
      <c r="B164" s="55"/>
      <c r="C164" s="56" t="s">
        <v>348</v>
      </c>
      <c r="D164" s="56" t="s">
        <v>97</v>
      </c>
      <c r="E164" s="56" t="s">
        <v>349</v>
      </c>
      <c r="F164" s="57" t="s">
        <v>89</v>
      </c>
      <c r="G164" s="60">
        <v>252.28</v>
      </c>
      <c r="H164" s="61"/>
      <c r="I164" s="67"/>
      <c r="J164" s="68"/>
    </row>
    <row r="165" ht="39.55" customHeight="1" spans="1:10">
      <c r="A165" s="53">
        <v>91</v>
      </c>
      <c r="B165" s="55"/>
      <c r="C165" s="56" t="s">
        <v>350</v>
      </c>
      <c r="D165" s="56" t="s">
        <v>93</v>
      </c>
      <c r="E165" s="56" t="s">
        <v>349</v>
      </c>
      <c r="F165" s="57" t="s">
        <v>89</v>
      </c>
      <c r="G165" s="60">
        <v>113.1</v>
      </c>
      <c r="H165" s="61"/>
      <c r="I165" s="67"/>
      <c r="J165" s="68"/>
    </row>
    <row r="166" ht="39.55" customHeight="1" spans="1:10">
      <c r="A166" s="53">
        <v>92</v>
      </c>
      <c r="B166" s="55"/>
      <c r="C166" s="56" t="s">
        <v>351</v>
      </c>
      <c r="D166" s="56" t="s">
        <v>101</v>
      </c>
      <c r="E166" s="56" t="s">
        <v>102</v>
      </c>
      <c r="F166" s="57" t="s">
        <v>103</v>
      </c>
      <c r="G166" s="60">
        <v>27.846</v>
      </c>
      <c r="H166" s="61"/>
      <c r="I166" s="67"/>
      <c r="J166" s="68"/>
    </row>
    <row r="167" ht="20.15" customHeight="1" spans="1:10">
      <c r="A167" s="53" t="s">
        <v>3</v>
      </c>
      <c r="B167" s="55"/>
      <c r="C167" s="56" t="s">
        <v>3</v>
      </c>
      <c r="D167" s="56" t="s">
        <v>104</v>
      </c>
      <c r="E167" s="56" t="s">
        <v>3</v>
      </c>
      <c r="F167" s="57" t="s">
        <v>3</v>
      </c>
      <c r="G167" s="58"/>
      <c r="H167" s="59"/>
      <c r="I167" s="66"/>
      <c r="J167" s="58"/>
    </row>
    <row r="168" ht="20.15" customHeight="1" spans="1:10">
      <c r="A168" s="53" t="s">
        <v>3</v>
      </c>
      <c r="B168" s="55"/>
      <c r="C168" s="56" t="s">
        <v>3</v>
      </c>
      <c r="D168" s="56" t="s">
        <v>352</v>
      </c>
      <c r="E168" s="56" t="s">
        <v>3</v>
      </c>
      <c r="F168" s="57" t="s">
        <v>3</v>
      </c>
      <c r="G168" s="58"/>
      <c r="H168" s="59"/>
      <c r="I168" s="66"/>
      <c r="J168" s="58"/>
    </row>
    <row r="169" ht="27.9" customHeight="1" spans="1:10">
      <c r="A169" s="53">
        <v>93</v>
      </c>
      <c r="B169" s="55"/>
      <c r="C169" s="56" t="s">
        <v>353</v>
      </c>
      <c r="D169" s="56" t="s">
        <v>107</v>
      </c>
      <c r="E169" s="56" t="s">
        <v>354</v>
      </c>
      <c r="F169" s="57" t="s">
        <v>89</v>
      </c>
      <c r="G169" s="60">
        <v>47.19</v>
      </c>
      <c r="H169" s="61"/>
      <c r="I169" s="67"/>
      <c r="J169" s="68"/>
    </row>
    <row r="170" ht="27.9" customHeight="1" spans="1:10">
      <c r="A170" s="41" t="s">
        <v>75</v>
      </c>
      <c r="B170" s="41"/>
      <c r="C170" s="41"/>
      <c r="D170" s="41"/>
      <c r="E170" s="41"/>
      <c r="F170" s="41"/>
      <c r="G170" s="41"/>
      <c r="H170" s="41"/>
      <c r="I170" s="41"/>
      <c r="J170" s="41"/>
    </row>
    <row r="171" ht="17.05" customHeight="1" spans="1:10">
      <c r="A171" s="42" t="s">
        <v>3</v>
      </c>
      <c r="B171" s="42"/>
      <c r="C171" s="42"/>
      <c r="D171" s="42"/>
      <c r="E171" s="42"/>
      <c r="F171" s="42"/>
      <c r="G171" s="42"/>
      <c r="H171" s="42"/>
      <c r="I171" s="42"/>
      <c r="J171" s="42"/>
    </row>
    <row r="172" ht="17.05" customHeight="1" spans="1:10">
      <c r="A172" s="43" t="s">
        <v>1</v>
      </c>
      <c r="B172" s="43"/>
      <c r="C172" s="43"/>
      <c r="D172" s="43"/>
      <c r="E172" s="43"/>
      <c r="F172" s="43"/>
      <c r="G172" s="43"/>
      <c r="H172" s="43"/>
      <c r="I172" s="42"/>
      <c r="J172" s="42"/>
    </row>
    <row r="173" ht="17.05" customHeight="1" spans="1:10">
      <c r="A173" s="44" t="s">
        <v>6</v>
      </c>
      <c r="B173" s="45"/>
      <c r="C173" s="46" t="s">
        <v>76</v>
      </c>
      <c r="D173" s="46" t="s">
        <v>77</v>
      </c>
      <c r="E173" s="46" t="s">
        <v>78</v>
      </c>
      <c r="F173" s="46" t="s">
        <v>79</v>
      </c>
      <c r="G173" s="46" t="s">
        <v>80</v>
      </c>
      <c r="H173" s="47" t="s">
        <v>81</v>
      </c>
      <c r="I173" s="62"/>
      <c r="J173" s="63"/>
    </row>
    <row r="174" ht="30" customHeight="1" spans="1:10">
      <c r="A174" s="48"/>
      <c r="B174" s="49"/>
      <c r="C174" s="50"/>
      <c r="D174" s="50"/>
      <c r="E174" s="50"/>
      <c r="F174" s="50"/>
      <c r="G174" s="50"/>
      <c r="H174" s="47" t="s">
        <v>82</v>
      </c>
      <c r="I174" s="63"/>
      <c r="J174" s="64" t="s">
        <v>83</v>
      </c>
    </row>
    <row r="175" ht="86.05" customHeight="1" spans="1:10">
      <c r="A175" s="53" t="s">
        <v>3</v>
      </c>
      <c r="B175" s="55"/>
      <c r="C175" s="56" t="s">
        <v>3</v>
      </c>
      <c r="D175" s="56" t="s">
        <v>3</v>
      </c>
      <c r="E175" s="56" t="s">
        <v>355</v>
      </c>
      <c r="F175" s="57" t="s">
        <v>3</v>
      </c>
      <c r="G175" s="58"/>
      <c r="H175" s="59"/>
      <c r="I175" s="66"/>
      <c r="J175" s="58"/>
    </row>
    <row r="176" ht="97.65" customHeight="1" spans="1:10">
      <c r="A176" s="53">
        <v>94</v>
      </c>
      <c r="B176" s="55"/>
      <c r="C176" s="56" t="s">
        <v>356</v>
      </c>
      <c r="D176" s="56" t="s">
        <v>107</v>
      </c>
      <c r="E176" s="56" t="s">
        <v>357</v>
      </c>
      <c r="F176" s="57" t="s">
        <v>89</v>
      </c>
      <c r="G176" s="60">
        <v>21.6</v>
      </c>
      <c r="H176" s="61"/>
      <c r="I176" s="67"/>
      <c r="J176" s="68"/>
    </row>
    <row r="177" ht="51.15" customHeight="1" spans="1:10">
      <c r="A177" s="53">
        <v>95</v>
      </c>
      <c r="B177" s="55"/>
      <c r="C177" s="56" t="s">
        <v>358</v>
      </c>
      <c r="D177" s="56" t="s">
        <v>230</v>
      </c>
      <c r="E177" s="56" t="s">
        <v>359</v>
      </c>
      <c r="F177" s="57" t="s">
        <v>89</v>
      </c>
      <c r="G177" s="60">
        <v>137.58</v>
      </c>
      <c r="H177" s="61"/>
      <c r="I177" s="67"/>
      <c r="J177" s="68"/>
    </row>
    <row r="178" ht="39.55" customHeight="1" spans="1:10">
      <c r="A178" s="53">
        <v>96</v>
      </c>
      <c r="B178" s="55"/>
      <c r="C178" s="56" t="s">
        <v>360</v>
      </c>
      <c r="D178" s="56" t="s">
        <v>111</v>
      </c>
      <c r="E178" s="56" t="s">
        <v>361</v>
      </c>
      <c r="F178" s="57" t="s">
        <v>89</v>
      </c>
      <c r="G178" s="60">
        <v>68.79</v>
      </c>
      <c r="H178" s="61"/>
      <c r="I178" s="67"/>
      <c r="J178" s="68"/>
    </row>
    <row r="179" ht="74.4" customHeight="1" spans="1:10">
      <c r="A179" s="53">
        <v>97</v>
      </c>
      <c r="B179" s="55"/>
      <c r="C179" s="56" t="s">
        <v>362</v>
      </c>
      <c r="D179" s="56" t="s">
        <v>363</v>
      </c>
      <c r="E179" s="56" t="s">
        <v>364</v>
      </c>
      <c r="F179" s="57" t="s">
        <v>103</v>
      </c>
      <c r="G179" s="60">
        <v>8.255</v>
      </c>
      <c r="H179" s="61"/>
      <c r="I179" s="67"/>
      <c r="J179" s="68"/>
    </row>
    <row r="180" ht="39.55" customHeight="1" spans="1:10">
      <c r="A180" s="53">
        <v>98</v>
      </c>
      <c r="B180" s="55"/>
      <c r="C180" s="56" t="s">
        <v>365</v>
      </c>
      <c r="D180" s="56" t="s">
        <v>363</v>
      </c>
      <c r="E180" s="56" t="s">
        <v>366</v>
      </c>
      <c r="F180" s="57" t="s">
        <v>103</v>
      </c>
      <c r="G180" s="60">
        <v>10.319</v>
      </c>
      <c r="H180" s="61"/>
      <c r="I180" s="67"/>
      <c r="J180" s="68"/>
    </row>
    <row r="181" ht="109.3" customHeight="1" spans="1:10">
      <c r="A181" s="53">
        <v>99</v>
      </c>
      <c r="B181" s="55"/>
      <c r="C181" s="56" t="s">
        <v>367</v>
      </c>
      <c r="D181" s="56" t="s">
        <v>115</v>
      </c>
      <c r="E181" s="56" t="s">
        <v>116</v>
      </c>
      <c r="F181" s="57" t="s">
        <v>89</v>
      </c>
      <c r="G181" s="60">
        <v>1.2</v>
      </c>
      <c r="H181" s="61"/>
      <c r="I181" s="67"/>
      <c r="J181" s="68"/>
    </row>
    <row r="182" ht="27.9" customHeight="1" spans="1:10">
      <c r="A182" s="53">
        <v>100</v>
      </c>
      <c r="B182" s="55"/>
      <c r="C182" s="56" t="s">
        <v>368</v>
      </c>
      <c r="D182" s="56" t="s">
        <v>221</v>
      </c>
      <c r="E182" s="56" t="s">
        <v>369</v>
      </c>
      <c r="F182" s="57" t="s">
        <v>189</v>
      </c>
      <c r="G182" s="60">
        <v>307.95</v>
      </c>
      <c r="H182" s="61"/>
      <c r="I182" s="67"/>
      <c r="J182" s="68"/>
    </row>
    <row r="183" ht="20.15" customHeight="1" spans="1:10">
      <c r="A183" s="53" t="s">
        <v>3</v>
      </c>
      <c r="B183" s="55"/>
      <c r="C183" s="56" t="s">
        <v>3</v>
      </c>
      <c r="D183" s="56" t="s">
        <v>370</v>
      </c>
      <c r="E183" s="56" t="s">
        <v>3</v>
      </c>
      <c r="F183" s="57" t="s">
        <v>3</v>
      </c>
      <c r="G183" s="58"/>
      <c r="H183" s="59"/>
      <c r="I183" s="66"/>
      <c r="J183" s="58"/>
    </row>
    <row r="184" ht="74.4" customHeight="1" spans="1:10">
      <c r="A184" s="53">
        <v>101</v>
      </c>
      <c r="B184" s="55"/>
      <c r="C184" s="56" t="s">
        <v>371</v>
      </c>
      <c r="D184" s="56" t="s">
        <v>372</v>
      </c>
      <c r="E184" s="56" t="s">
        <v>373</v>
      </c>
      <c r="F184" s="57" t="s">
        <v>89</v>
      </c>
      <c r="G184" s="60">
        <v>251.7</v>
      </c>
      <c r="H184" s="61"/>
      <c r="I184" s="67"/>
      <c r="J184" s="68"/>
    </row>
    <row r="185" ht="39.55" customHeight="1" spans="1:10">
      <c r="A185" s="53">
        <v>102</v>
      </c>
      <c r="B185" s="55"/>
      <c r="C185" s="56" t="s">
        <v>374</v>
      </c>
      <c r="D185" s="56" t="s">
        <v>140</v>
      </c>
      <c r="E185" s="56" t="s">
        <v>375</v>
      </c>
      <c r="F185" s="57" t="s">
        <v>89</v>
      </c>
      <c r="G185" s="60">
        <v>503.4</v>
      </c>
      <c r="H185" s="61"/>
      <c r="I185" s="67"/>
      <c r="J185" s="68"/>
    </row>
    <row r="186" ht="27.9" customHeight="1" spans="1:10">
      <c r="A186" s="53">
        <v>103</v>
      </c>
      <c r="B186" s="55"/>
      <c r="C186" s="56" t="s">
        <v>376</v>
      </c>
      <c r="D186" s="56" t="s">
        <v>129</v>
      </c>
      <c r="E186" s="56" t="s">
        <v>377</v>
      </c>
      <c r="F186" s="57" t="s">
        <v>89</v>
      </c>
      <c r="G186" s="60">
        <v>251.7</v>
      </c>
      <c r="H186" s="61"/>
      <c r="I186" s="67"/>
      <c r="J186" s="68"/>
    </row>
    <row r="187" ht="27.9" customHeight="1" spans="1:10">
      <c r="A187" s="41" t="s">
        <v>75</v>
      </c>
      <c r="B187" s="41"/>
      <c r="C187" s="41"/>
      <c r="D187" s="41"/>
      <c r="E187" s="41"/>
      <c r="F187" s="41"/>
      <c r="G187" s="41"/>
      <c r="H187" s="41"/>
      <c r="I187" s="41"/>
      <c r="J187" s="41"/>
    </row>
    <row r="188" ht="17.05" customHeight="1" spans="1:10">
      <c r="A188" s="42" t="s">
        <v>3</v>
      </c>
      <c r="B188" s="42"/>
      <c r="C188" s="42"/>
      <c r="D188" s="42"/>
      <c r="E188" s="42"/>
      <c r="F188" s="42"/>
      <c r="G188" s="42"/>
      <c r="H188" s="42"/>
      <c r="I188" s="42"/>
      <c r="J188" s="42"/>
    </row>
    <row r="189" ht="17.05" customHeight="1" spans="1:10">
      <c r="A189" s="43" t="s">
        <v>1</v>
      </c>
      <c r="B189" s="43"/>
      <c r="C189" s="43"/>
      <c r="D189" s="43"/>
      <c r="E189" s="43"/>
      <c r="F189" s="43"/>
      <c r="G189" s="43"/>
      <c r="H189" s="43"/>
      <c r="I189" s="42"/>
      <c r="J189" s="42"/>
    </row>
    <row r="190" ht="17.05" customHeight="1" spans="1:10">
      <c r="A190" s="44" t="s">
        <v>6</v>
      </c>
      <c r="B190" s="45"/>
      <c r="C190" s="46" t="s">
        <v>76</v>
      </c>
      <c r="D190" s="46" t="s">
        <v>77</v>
      </c>
      <c r="E190" s="46" t="s">
        <v>78</v>
      </c>
      <c r="F190" s="46" t="s">
        <v>79</v>
      </c>
      <c r="G190" s="46" t="s">
        <v>80</v>
      </c>
      <c r="H190" s="47" t="s">
        <v>81</v>
      </c>
      <c r="I190" s="62"/>
      <c r="J190" s="63"/>
    </row>
    <row r="191" ht="30" customHeight="1" spans="1:10">
      <c r="A191" s="48"/>
      <c r="B191" s="49"/>
      <c r="C191" s="50"/>
      <c r="D191" s="50"/>
      <c r="E191" s="50"/>
      <c r="F191" s="50"/>
      <c r="G191" s="50"/>
      <c r="H191" s="47" t="s">
        <v>82</v>
      </c>
      <c r="I191" s="63"/>
      <c r="J191" s="64" t="s">
        <v>83</v>
      </c>
    </row>
    <row r="192" ht="20.15" customHeight="1" spans="1:10">
      <c r="A192" s="53" t="s">
        <v>3</v>
      </c>
      <c r="B192" s="55"/>
      <c r="C192" s="56" t="s">
        <v>3</v>
      </c>
      <c r="D192" s="56" t="s">
        <v>3</v>
      </c>
      <c r="E192" s="56" t="s">
        <v>378</v>
      </c>
      <c r="F192" s="57" t="s">
        <v>3</v>
      </c>
      <c r="G192" s="58"/>
      <c r="H192" s="59"/>
      <c r="I192" s="66"/>
      <c r="J192" s="58"/>
    </row>
    <row r="193" ht="97.65" customHeight="1" spans="1:10">
      <c r="A193" s="53">
        <v>104</v>
      </c>
      <c r="B193" s="55"/>
      <c r="C193" s="56" t="s">
        <v>379</v>
      </c>
      <c r="D193" s="56" t="s">
        <v>133</v>
      </c>
      <c r="E193" s="56" t="s">
        <v>380</v>
      </c>
      <c r="F193" s="57" t="s">
        <v>89</v>
      </c>
      <c r="G193" s="60">
        <v>252.28</v>
      </c>
      <c r="H193" s="61"/>
      <c r="I193" s="67"/>
      <c r="J193" s="68"/>
    </row>
    <row r="194" ht="86.05" customHeight="1" spans="1:10">
      <c r="A194" s="53">
        <v>105</v>
      </c>
      <c r="B194" s="55"/>
      <c r="C194" s="56" t="s">
        <v>381</v>
      </c>
      <c r="D194" s="56" t="s">
        <v>129</v>
      </c>
      <c r="E194" s="56" t="s">
        <v>382</v>
      </c>
      <c r="F194" s="57" t="s">
        <v>89</v>
      </c>
      <c r="G194" s="60">
        <v>252.28</v>
      </c>
      <c r="H194" s="61"/>
      <c r="I194" s="67"/>
      <c r="J194" s="68"/>
    </row>
    <row r="195" ht="20.15" customHeight="1" spans="1:10">
      <c r="A195" s="53" t="s">
        <v>3</v>
      </c>
      <c r="B195" s="55"/>
      <c r="C195" s="56" t="s">
        <v>3</v>
      </c>
      <c r="D195" s="56" t="s">
        <v>383</v>
      </c>
      <c r="E195" s="56" t="s">
        <v>3</v>
      </c>
      <c r="F195" s="57" t="s">
        <v>3</v>
      </c>
      <c r="G195" s="58"/>
      <c r="H195" s="59"/>
      <c r="I195" s="66"/>
      <c r="J195" s="58"/>
    </row>
    <row r="196" ht="302" customHeight="1" spans="1:10">
      <c r="A196" s="53">
        <v>106</v>
      </c>
      <c r="B196" s="55"/>
      <c r="C196" s="56" t="s">
        <v>384</v>
      </c>
      <c r="D196" s="56" t="s">
        <v>155</v>
      </c>
      <c r="E196" s="56" t="s">
        <v>385</v>
      </c>
      <c r="F196" s="57" t="s">
        <v>89</v>
      </c>
      <c r="G196" s="60">
        <v>47.19</v>
      </c>
      <c r="H196" s="61"/>
      <c r="I196" s="67"/>
      <c r="J196" s="68"/>
    </row>
    <row r="197" ht="109.3" customHeight="1" spans="1:10">
      <c r="A197" s="53">
        <v>107</v>
      </c>
      <c r="B197" s="55"/>
      <c r="C197" s="56" t="s">
        <v>386</v>
      </c>
      <c r="D197" s="56" t="s">
        <v>133</v>
      </c>
      <c r="E197" s="56" t="s">
        <v>387</v>
      </c>
      <c r="F197" s="57" t="s">
        <v>89</v>
      </c>
      <c r="G197" s="60">
        <v>96.9</v>
      </c>
      <c r="H197" s="61"/>
      <c r="I197" s="67"/>
      <c r="J197" s="68"/>
    </row>
    <row r="198" ht="74.4" customHeight="1" spans="1:10">
      <c r="A198" s="53">
        <v>108</v>
      </c>
      <c r="B198" s="55"/>
      <c r="C198" s="56" t="s">
        <v>388</v>
      </c>
      <c r="D198" s="56" t="s">
        <v>147</v>
      </c>
      <c r="E198" s="56" t="s">
        <v>389</v>
      </c>
      <c r="F198" s="57" t="s">
        <v>89</v>
      </c>
      <c r="G198" s="60">
        <v>96.9</v>
      </c>
      <c r="H198" s="61"/>
      <c r="I198" s="67"/>
      <c r="J198" s="68"/>
    </row>
    <row r="199" ht="27.9" customHeight="1" spans="1:10">
      <c r="A199" s="41" t="s">
        <v>75</v>
      </c>
      <c r="B199" s="41"/>
      <c r="C199" s="41"/>
      <c r="D199" s="41"/>
      <c r="E199" s="41"/>
      <c r="F199" s="41"/>
      <c r="G199" s="41"/>
      <c r="H199" s="41"/>
      <c r="I199" s="41"/>
      <c r="J199" s="41"/>
    </row>
    <row r="200" ht="17.05" customHeight="1" spans="1:10">
      <c r="A200" s="42" t="s">
        <v>3</v>
      </c>
      <c r="B200" s="42"/>
      <c r="C200" s="42"/>
      <c r="D200" s="42"/>
      <c r="E200" s="42"/>
      <c r="F200" s="42"/>
      <c r="G200" s="42"/>
      <c r="H200" s="42"/>
      <c r="I200" s="42"/>
      <c r="J200" s="42"/>
    </row>
    <row r="201" ht="17.05" customHeight="1" spans="1:10">
      <c r="A201" s="43" t="s">
        <v>1</v>
      </c>
      <c r="B201" s="43"/>
      <c r="C201" s="43"/>
      <c r="D201" s="43"/>
      <c r="E201" s="43"/>
      <c r="F201" s="43"/>
      <c r="G201" s="43"/>
      <c r="H201" s="43"/>
      <c r="I201" s="42"/>
      <c r="J201" s="42"/>
    </row>
    <row r="202" ht="17.05" customHeight="1" spans="1:10">
      <c r="A202" s="44" t="s">
        <v>6</v>
      </c>
      <c r="B202" s="45"/>
      <c r="C202" s="46" t="s">
        <v>76</v>
      </c>
      <c r="D202" s="46" t="s">
        <v>77</v>
      </c>
      <c r="E202" s="46" t="s">
        <v>78</v>
      </c>
      <c r="F202" s="46" t="s">
        <v>79</v>
      </c>
      <c r="G202" s="46" t="s">
        <v>80</v>
      </c>
      <c r="H202" s="47" t="s">
        <v>81</v>
      </c>
      <c r="I202" s="62"/>
      <c r="J202" s="63"/>
    </row>
    <row r="203" ht="30" customHeight="1" spans="1:10">
      <c r="A203" s="48"/>
      <c r="B203" s="49"/>
      <c r="C203" s="50"/>
      <c r="D203" s="50"/>
      <c r="E203" s="50"/>
      <c r="F203" s="50"/>
      <c r="G203" s="50"/>
      <c r="H203" s="47" t="s">
        <v>82</v>
      </c>
      <c r="I203" s="63"/>
      <c r="J203" s="64" t="s">
        <v>83</v>
      </c>
    </row>
    <row r="204" ht="20.15" customHeight="1" spans="1:10">
      <c r="A204" s="53" t="s">
        <v>3</v>
      </c>
      <c r="B204" s="55"/>
      <c r="C204" s="56" t="s">
        <v>3</v>
      </c>
      <c r="D204" s="56" t="s">
        <v>3</v>
      </c>
      <c r="E204" s="56" t="s">
        <v>390</v>
      </c>
      <c r="F204" s="57" t="s">
        <v>3</v>
      </c>
      <c r="G204" s="58"/>
      <c r="H204" s="59"/>
      <c r="I204" s="66"/>
      <c r="J204" s="58"/>
    </row>
    <row r="205" ht="20.15" customHeight="1" spans="1:10">
      <c r="A205" s="53" t="s">
        <v>3</v>
      </c>
      <c r="B205" s="55"/>
      <c r="C205" s="56" t="s">
        <v>3</v>
      </c>
      <c r="D205" s="56" t="s">
        <v>391</v>
      </c>
      <c r="E205" s="56" t="s">
        <v>3</v>
      </c>
      <c r="F205" s="57" t="s">
        <v>3</v>
      </c>
      <c r="G205" s="58"/>
      <c r="H205" s="59"/>
      <c r="I205" s="66"/>
      <c r="J205" s="58"/>
    </row>
    <row r="206" ht="155.8" customHeight="1" spans="1:10">
      <c r="A206" s="53">
        <v>109</v>
      </c>
      <c r="B206" s="55"/>
      <c r="C206" s="56" t="s">
        <v>392</v>
      </c>
      <c r="D206" s="56" t="s">
        <v>393</v>
      </c>
      <c r="E206" s="56" t="s">
        <v>394</v>
      </c>
      <c r="F206" s="57" t="s">
        <v>259</v>
      </c>
      <c r="G206" s="60">
        <v>15</v>
      </c>
      <c r="H206" s="61"/>
      <c r="I206" s="67"/>
      <c r="J206" s="68"/>
    </row>
    <row r="207" ht="20.15" customHeight="1" spans="1:10">
      <c r="A207" s="53" t="s">
        <v>61</v>
      </c>
      <c r="B207" s="54"/>
      <c r="C207" s="54"/>
      <c r="D207" s="54"/>
      <c r="E207" s="54"/>
      <c r="F207" s="54"/>
      <c r="G207" s="54"/>
      <c r="H207" s="54"/>
      <c r="I207" s="54"/>
      <c r="J207" s="55"/>
    </row>
    <row r="208" ht="20.15" customHeight="1" spans="1:10">
      <c r="A208" s="53" t="s">
        <v>3</v>
      </c>
      <c r="B208" s="55"/>
      <c r="C208" s="56" t="s">
        <v>3</v>
      </c>
      <c r="D208" s="56" t="s">
        <v>85</v>
      </c>
      <c r="E208" s="56" t="s">
        <v>3</v>
      </c>
      <c r="F208" s="57" t="s">
        <v>3</v>
      </c>
      <c r="G208" s="58"/>
      <c r="H208" s="59"/>
      <c r="I208" s="66"/>
      <c r="J208" s="58"/>
    </row>
    <row r="209" ht="27.9" customHeight="1" spans="1:10">
      <c r="A209" s="53">
        <v>110</v>
      </c>
      <c r="B209" s="55"/>
      <c r="C209" s="56" t="s">
        <v>395</v>
      </c>
      <c r="D209" s="56" t="s">
        <v>332</v>
      </c>
      <c r="E209" s="56" t="s">
        <v>333</v>
      </c>
      <c r="F209" s="57" t="s">
        <v>334</v>
      </c>
      <c r="G209" s="60">
        <v>16</v>
      </c>
      <c r="H209" s="61"/>
      <c r="I209" s="67"/>
      <c r="J209" s="68"/>
    </row>
    <row r="210" ht="27.9" customHeight="1" spans="1:10">
      <c r="A210" s="53">
        <v>111</v>
      </c>
      <c r="B210" s="55"/>
      <c r="C210" s="56" t="s">
        <v>396</v>
      </c>
      <c r="D210" s="56" t="s">
        <v>332</v>
      </c>
      <c r="E210" s="56" t="s">
        <v>336</v>
      </c>
      <c r="F210" s="57" t="s">
        <v>334</v>
      </c>
      <c r="G210" s="60">
        <v>16</v>
      </c>
      <c r="H210" s="61"/>
      <c r="I210" s="67"/>
      <c r="J210" s="68"/>
    </row>
    <row r="211" ht="27.9" customHeight="1" spans="1:10">
      <c r="A211" s="53">
        <v>112</v>
      </c>
      <c r="B211" s="55"/>
      <c r="C211" s="56" t="s">
        <v>397</v>
      </c>
      <c r="D211" s="56" t="s">
        <v>332</v>
      </c>
      <c r="E211" s="56" t="s">
        <v>338</v>
      </c>
      <c r="F211" s="57" t="s">
        <v>334</v>
      </c>
      <c r="G211" s="60">
        <v>16</v>
      </c>
      <c r="H211" s="61"/>
      <c r="I211" s="67"/>
      <c r="J211" s="68"/>
    </row>
    <row r="212" ht="51.15" customHeight="1" spans="1:10">
      <c r="A212" s="53">
        <v>113</v>
      </c>
      <c r="B212" s="55"/>
      <c r="C212" s="56" t="s">
        <v>398</v>
      </c>
      <c r="D212" s="56" t="s">
        <v>87</v>
      </c>
      <c r="E212" s="56" t="s">
        <v>340</v>
      </c>
      <c r="F212" s="57" t="s">
        <v>89</v>
      </c>
      <c r="G212" s="60">
        <v>76.903</v>
      </c>
      <c r="H212" s="61"/>
      <c r="I212" s="67"/>
      <c r="J212" s="68"/>
    </row>
    <row r="213" ht="27.9" customHeight="1" spans="1:10">
      <c r="A213" s="53">
        <v>114</v>
      </c>
      <c r="B213" s="55"/>
      <c r="C213" s="56" t="s">
        <v>399</v>
      </c>
      <c r="D213" s="56" t="s">
        <v>87</v>
      </c>
      <c r="E213" s="56" t="s">
        <v>315</v>
      </c>
      <c r="F213" s="57" t="s">
        <v>89</v>
      </c>
      <c r="G213" s="60">
        <v>1.28</v>
      </c>
      <c r="H213" s="61"/>
      <c r="I213" s="67"/>
      <c r="J213" s="68"/>
    </row>
    <row r="214" ht="39.55" customHeight="1" spans="1:10">
      <c r="A214" s="53">
        <v>115</v>
      </c>
      <c r="B214" s="55"/>
      <c r="C214" s="56" t="s">
        <v>400</v>
      </c>
      <c r="D214" s="56" t="s">
        <v>173</v>
      </c>
      <c r="E214" s="56" t="s">
        <v>344</v>
      </c>
      <c r="F214" s="57" t="s">
        <v>89</v>
      </c>
      <c r="G214" s="60">
        <v>50.336</v>
      </c>
      <c r="H214" s="61"/>
      <c r="I214" s="67"/>
      <c r="J214" s="68"/>
    </row>
    <row r="215" ht="39.55" customHeight="1" spans="1:10">
      <c r="A215" s="53">
        <v>116</v>
      </c>
      <c r="B215" s="55"/>
      <c r="C215" s="56" t="s">
        <v>401</v>
      </c>
      <c r="D215" s="56" t="s">
        <v>346</v>
      </c>
      <c r="E215" s="56" t="s">
        <v>402</v>
      </c>
      <c r="F215" s="57" t="s">
        <v>89</v>
      </c>
      <c r="G215" s="60">
        <v>293.94</v>
      </c>
      <c r="H215" s="61"/>
      <c r="I215" s="67"/>
      <c r="J215" s="68"/>
    </row>
    <row r="216" ht="51.15" customHeight="1" spans="1:10">
      <c r="A216" s="53">
        <v>117</v>
      </c>
      <c r="B216" s="55"/>
      <c r="C216" s="56" t="s">
        <v>403</v>
      </c>
      <c r="D216" s="56" t="s">
        <v>93</v>
      </c>
      <c r="E216" s="56" t="s">
        <v>404</v>
      </c>
      <c r="F216" s="57" t="s">
        <v>89</v>
      </c>
      <c r="G216" s="60">
        <v>117.183</v>
      </c>
      <c r="H216" s="61"/>
      <c r="I216" s="67"/>
      <c r="J216" s="68"/>
    </row>
    <row r="217" ht="51.15" customHeight="1" spans="1:10">
      <c r="A217" s="53">
        <v>118</v>
      </c>
      <c r="B217" s="55"/>
      <c r="C217" s="56" t="s">
        <v>405</v>
      </c>
      <c r="D217" s="56" t="s">
        <v>97</v>
      </c>
      <c r="E217" s="56" t="s">
        <v>404</v>
      </c>
      <c r="F217" s="57" t="s">
        <v>89</v>
      </c>
      <c r="G217" s="60">
        <v>248.95</v>
      </c>
      <c r="H217" s="61"/>
      <c r="I217" s="67"/>
      <c r="J217" s="68"/>
    </row>
    <row r="218" ht="39.55" customHeight="1" spans="1:10">
      <c r="A218" s="53">
        <v>119</v>
      </c>
      <c r="B218" s="55"/>
      <c r="C218" s="56" t="s">
        <v>406</v>
      </c>
      <c r="D218" s="56" t="s">
        <v>101</v>
      </c>
      <c r="E218" s="56" t="s">
        <v>102</v>
      </c>
      <c r="F218" s="57" t="s">
        <v>103</v>
      </c>
      <c r="G218" s="60">
        <v>30.617</v>
      </c>
      <c r="H218" s="61"/>
      <c r="I218" s="67"/>
      <c r="J218" s="68"/>
    </row>
    <row r="219" ht="20.15" customHeight="1" spans="1:10">
      <c r="A219" s="53" t="s">
        <v>3</v>
      </c>
      <c r="B219" s="55"/>
      <c r="C219" s="56" t="s">
        <v>3</v>
      </c>
      <c r="D219" s="56" t="s">
        <v>104</v>
      </c>
      <c r="E219" s="56" t="s">
        <v>3</v>
      </c>
      <c r="F219" s="57" t="s">
        <v>3</v>
      </c>
      <c r="G219" s="58"/>
      <c r="H219" s="59"/>
      <c r="I219" s="66"/>
      <c r="J219" s="58"/>
    </row>
    <row r="220" ht="74.4" customHeight="1" spans="1:10">
      <c r="A220" s="53">
        <v>120</v>
      </c>
      <c r="B220" s="55"/>
      <c r="C220" s="56" t="s">
        <v>407</v>
      </c>
      <c r="D220" s="56" t="s">
        <v>197</v>
      </c>
      <c r="E220" s="56" t="s">
        <v>408</v>
      </c>
      <c r="F220" s="57" t="s">
        <v>103</v>
      </c>
      <c r="G220" s="60">
        <v>1.271</v>
      </c>
      <c r="H220" s="61"/>
      <c r="I220" s="67"/>
      <c r="J220" s="68"/>
    </row>
    <row r="221" ht="27.9" customHeight="1" spans="1:10">
      <c r="A221" s="41" t="s">
        <v>75</v>
      </c>
      <c r="B221" s="41"/>
      <c r="C221" s="41"/>
      <c r="D221" s="41"/>
      <c r="E221" s="41"/>
      <c r="F221" s="41"/>
      <c r="G221" s="41"/>
      <c r="H221" s="41"/>
      <c r="I221" s="41"/>
      <c r="J221" s="41"/>
    </row>
    <row r="222" ht="17.05" customHeight="1" spans="1:10">
      <c r="A222" s="42" t="s">
        <v>3</v>
      </c>
      <c r="B222" s="42"/>
      <c r="C222" s="42"/>
      <c r="D222" s="42"/>
      <c r="E222" s="42"/>
      <c r="F222" s="42"/>
      <c r="G222" s="42"/>
      <c r="H222" s="42"/>
      <c r="I222" s="42"/>
      <c r="J222" s="42"/>
    </row>
    <row r="223" ht="17.05" customHeight="1" spans="1:10">
      <c r="A223" s="43" t="s">
        <v>1</v>
      </c>
      <c r="B223" s="43"/>
      <c r="C223" s="43"/>
      <c r="D223" s="43"/>
      <c r="E223" s="43"/>
      <c r="F223" s="43"/>
      <c r="G223" s="43"/>
      <c r="H223" s="43"/>
      <c r="I223" s="42"/>
      <c r="J223" s="42"/>
    </row>
    <row r="224" ht="17.05" customHeight="1" spans="1:10">
      <c r="A224" s="44" t="s">
        <v>6</v>
      </c>
      <c r="B224" s="45"/>
      <c r="C224" s="46" t="s">
        <v>76</v>
      </c>
      <c r="D224" s="46" t="s">
        <v>77</v>
      </c>
      <c r="E224" s="46" t="s">
        <v>78</v>
      </c>
      <c r="F224" s="46" t="s">
        <v>79</v>
      </c>
      <c r="G224" s="46" t="s">
        <v>80</v>
      </c>
      <c r="H224" s="47" t="s">
        <v>81</v>
      </c>
      <c r="I224" s="62"/>
      <c r="J224" s="63"/>
    </row>
    <row r="225" ht="30" customHeight="1" spans="1:10">
      <c r="A225" s="48"/>
      <c r="B225" s="49"/>
      <c r="C225" s="50"/>
      <c r="D225" s="50"/>
      <c r="E225" s="50"/>
      <c r="F225" s="50"/>
      <c r="G225" s="50"/>
      <c r="H225" s="47" t="s">
        <v>82</v>
      </c>
      <c r="I225" s="63"/>
      <c r="J225" s="64" t="s">
        <v>83</v>
      </c>
    </row>
    <row r="226" ht="20.15" customHeight="1" spans="1:10">
      <c r="A226" s="53" t="s">
        <v>3</v>
      </c>
      <c r="B226" s="55"/>
      <c r="C226" s="56" t="s">
        <v>3</v>
      </c>
      <c r="D226" s="56" t="s">
        <v>3</v>
      </c>
      <c r="E226" s="56" t="s">
        <v>409</v>
      </c>
      <c r="F226" s="57" t="s">
        <v>3</v>
      </c>
      <c r="G226" s="58"/>
      <c r="H226" s="59"/>
      <c r="I226" s="66"/>
      <c r="J226" s="58"/>
    </row>
    <row r="227" ht="62.8" customHeight="1" spans="1:10">
      <c r="A227" s="53">
        <v>121</v>
      </c>
      <c r="B227" s="55"/>
      <c r="C227" s="56" t="s">
        <v>410</v>
      </c>
      <c r="D227" s="56" t="s">
        <v>411</v>
      </c>
      <c r="E227" s="56" t="s">
        <v>412</v>
      </c>
      <c r="F227" s="57" t="s">
        <v>103</v>
      </c>
      <c r="G227" s="60">
        <v>0.91</v>
      </c>
      <c r="H227" s="61"/>
      <c r="I227" s="67"/>
      <c r="J227" s="68"/>
    </row>
    <row r="228" ht="74.4" customHeight="1" spans="1:10">
      <c r="A228" s="53">
        <v>122</v>
      </c>
      <c r="B228" s="55"/>
      <c r="C228" s="56" t="s">
        <v>413</v>
      </c>
      <c r="D228" s="56" t="s">
        <v>201</v>
      </c>
      <c r="E228" s="56" t="s">
        <v>202</v>
      </c>
      <c r="F228" s="57" t="s">
        <v>103</v>
      </c>
      <c r="G228" s="60">
        <v>0.048</v>
      </c>
      <c r="H228" s="61"/>
      <c r="I228" s="67"/>
      <c r="J228" s="68"/>
    </row>
    <row r="229" ht="74.4" customHeight="1" spans="1:10">
      <c r="A229" s="53">
        <v>123</v>
      </c>
      <c r="B229" s="55"/>
      <c r="C229" s="56" t="s">
        <v>414</v>
      </c>
      <c r="D229" s="56" t="s">
        <v>415</v>
      </c>
      <c r="E229" s="56" t="s">
        <v>202</v>
      </c>
      <c r="F229" s="57" t="s">
        <v>103</v>
      </c>
      <c r="G229" s="60">
        <v>0.096</v>
      </c>
      <c r="H229" s="61"/>
      <c r="I229" s="67"/>
      <c r="J229" s="68"/>
    </row>
    <row r="230" ht="39.55" customHeight="1" spans="1:10">
      <c r="A230" s="53">
        <v>124</v>
      </c>
      <c r="B230" s="55"/>
      <c r="C230" s="56" t="s">
        <v>416</v>
      </c>
      <c r="D230" s="56" t="s">
        <v>204</v>
      </c>
      <c r="E230" s="56" t="s">
        <v>417</v>
      </c>
      <c r="F230" s="57" t="s">
        <v>206</v>
      </c>
      <c r="G230" s="60">
        <v>0.003</v>
      </c>
      <c r="H230" s="61"/>
      <c r="I230" s="67"/>
      <c r="J230" s="68"/>
    </row>
    <row r="231" ht="39.55" customHeight="1" spans="1:10">
      <c r="A231" s="53">
        <v>125</v>
      </c>
      <c r="B231" s="55"/>
      <c r="C231" s="56" t="s">
        <v>418</v>
      </c>
      <c r="D231" s="56" t="s">
        <v>204</v>
      </c>
      <c r="E231" s="56" t="s">
        <v>419</v>
      </c>
      <c r="F231" s="57" t="s">
        <v>206</v>
      </c>
      <c r="G231" s="60">
        <v>0.004</v>
      </c>
      <c r="H231" s="61"/>
      <c r="I231" s="67"/>
      <c r="J231" s="68"/>
    </row>
    <row r="232" ht="39.55" customHeight="1" spans="1:10">
      <c r="A232" s="53">
        <v>126</v>
      </c>
      <c r="B232" s="55"/>
      <c r="C232" s="56" t="s">
        <v>420</v>
      </c>
      <c r="D232" s="56" t="s">
        <v>204</v>
      </c>
      <c r="E232" s="56" t="s">
        <v>421</v>
      </c>
      <c r="F232" s="57" t="s">
        <v>206</v>
      </c>
      <c r="G232" s="60">
        <v>0.021</v>
      </c>
      <c r="H232" s="61"/>
      <c r="I232" s="67"/>
      <c r="J232" s="68"/>
    </row>
    <row r="233" ht="20.15" customHeight="1" spans="1:10">
      <c r="A233" s="53" t="s">
        <v>3</v>
      </c>
      <c r="B233" s="55"/>
      <c r="C233" s="56" t="s">
        <v>3</v>
      </c>
      <c r="D233" s="56" t="s">
        <v>352</v>
      </c>
      <c r="E233" s="56" t="s">
        <v>3</v>
      </c>
      <c r="F233" s="57" t="s">
        <v>3</v>
      </c>
      <c r="G233" s="58"/>
      <c r="H233" s="59"/>
      <c r="I233" s="66"/>
      <c r="J233" s="58"/>
    </row>
    <row r="234" ht="109.3" customHeight="1" spans="1:10">
      <c r="A234" s="53">
        <v>127</v>
      </c>
      <c r="B234" s="55"/>
      <c r="C234" s="56" t="s">
        <v>422</v>
      </c>
      <c r="D234" s="56" t="s">
        <v>107</v>
      </c>
      <c r="E234" s="56" t="s">
        <v>423</v>
      </c>
      <c r="F234" s="57" t="s">
        <v>89</v>
      </c>
      <c r="G234" s="60">
        <v>57.263</v>
      </c>
      <c r="H234" s="61"/>
      <c r="I234" s="67"/>
      <c r="J234" s="68"/>
    </row>
    <row r="235" ht="97.65" customHeight="1" spans="1:10">
      <c r="A235" s="53">
        <v>128</v>
      </c>
      <c r="B235" s="55"/>
      <c r="C235" s="56" t="s">
        <v>424</v>
      </c>
      <c r="D235" s="56" t="s">
        <v>107</v>
      </c>
      <c r="E235" s="56" t="s">
        <v>357</v>
      </c>
      <c r="F235" s="57" t="s">
        <v>89</v>
      </c>
      <c r="G235" s="60">
        <v>11.52</v>
      </c>
      <c r="H235" s="61"/>
      <c r="I235" s="67"/>
      <c r="J235" s="68"/>
    </row>
    <row r="236" ht="51.15" customHeight="1" spans="1:10">
      <c r="A236" s="53">
        <v>129</v>
      </c>
      <c r="B236" s="55"/>
      <c r="C236" s="56" t="s">
        <v>425</v>
      </c>
      <c r="D236" s="56" t="s">
        <v>230</v>
      </c>
      <c r="E236" s="56" t="s">
        <v>359</v>
      </c>
      <c r="F236" s="57" t="s">
        <v>89</v>
      </c>
      <c r="G236" s="60">
        <v>137.566</v>
      </c>
      <c r="H236" s="61"/>
      <c r="I236" s="67"/>
      <c r="J236" s="68"/>
    </row>
    <row r="237" ht="39.55" customHeight="1" spans="1:10">
      <c r="A237" s="53">
        <v>130</v>
      </c>
      <c r="B237" s="55"/>
      <c r="C237" s="56" t="s">
        <v>426</v>
      </c>
      <c r="D237" s="56" t="s">
        <v>111</v>
      </c>
      <c r="E237" s="56" t="s">
        <v>361</v>
      </c>
      <c r="F237" s="57" t="s">
        <v>89</v>
      </c>
      <c r="G237" s="60">
        <v>68.783</v>
      </c>
      <c r="H237" s="61"/>
      <c r="I237" s="67"/>
      <c r="J237" s="68"/>
    </row>
    <row r="238" ht="39.55" customHeight="1" spans="1:10">
      <c r="A238" s="53">
        <v>131</v>
      </c>
      <c r="B238" s="55"/>
      <c r="C238" s="56" t="s">
        <v>427</v>
      </c>
      <c r="D238" s="56" t="s">
        <v>115</v>
      </c>
      <c r="E238" s="56" t="s">
        <v>428</v>
      </c>
      <c r="F238" s="57" t="s">
        <v>89</v>
      </c>
      <c r="G238" s="60">
        <v>1.76</v>
      </c>
      <c r="H238" s="61"/>
      <c r="I238" s="67"/>
      <c r="J238" s="68"/>
    </row>
    <row r="239" ht="27.9" customHeight="1" spans="1:10">
      <c r="A239" s="41" t="s">
        <v>75</v>
      </c>
      <c r="B239" s="41"/>
      <c r="C239" s="41"/>
      <c r="D239" s="41"/>
      <c r="E239" s="41"/>
      <c r="F239" s="41"/>
      <c r="G239" s="41"/>
      <c r="H239" s="41"/>
      <c r="I239" s="41"/>
      <c r="J239" s="41"/>
    </row>
    <row r="240" ht="17.05" customHeight="1" spans="1:10">
      <c r="A240" s="42" t="s">
        <v>3</v>
      </c>
      <c r="B240" s="42"/>
      <c r="C240" s="42"/>
      <c r="D240" s="42"/>
      <c r="E240" s="42"/>
      <c r="F240" s="42"/>
      <c r="G240" s="42"/>
      <c r="H240" s="42"/>
      <c r="I240" s="42"/>
      <c r="J240" s="42"/>
    </row>
    <row r="241" ht="17.05" customHeight="1" spans="1:10">
      <c r="A241" s="43" t="s">
        <v>1</v>
      </c>
      <c r="B241" s="43"/>
      <c r="C241" s="43"/>
      <c r="D241" s="43"/>
      <c r="E241" s="43"/>
      <c r="F241" s="43"/>
      <c r="G241" s="43"/>
      <c r="H241" s="43"/>
      <c r="I241" s="42"/>
      <c r="J241" s="42"/>
    </row>
    <row r="242" ht="17.05" customHeight="1" spans="1:10">
      <c r="A242" s="44" t="s">
        <v>6</v>
      </c>
      <c r="B242" s="45"/>
      <c r="C242" s="46" t="s">
        <v>76</v>
      </c>
      <c r="D242" s="46" t="s">
        <v>77</v>
      </c>
      <c r="E242" s="46" t="s">
        <v>78</v>
      </c>
      <c r="F242" s="46" t="s">
        <v>79</v>
      </c>
      <c r="G242" s="46" t="s">
        <v>80</v>
      </c>
      <c r="H242" s="47" t="s">
        <v>81</v>
      </c>
      <c r="I242" s="62"/>
      <c r="J242" s="63"/>
    </row>
    <row r="243" ht="30" customHeight="1" spans="1:10">
      <c r="A243" s="48"/>
      <c r="B243" s="49"/>
      <c r="C243" s="50"/>
      <c r="D243" s="50"/>
      <c r="E243" s="50"/>
      <c r="F243" s="50"/>
      <c r="G243" s="50"/>
      <c r="H243" s="47" t="s">
        <v>82</v>
      </c>
      <c r="I243" s="63"/>
      <c r="J243" s="64" t="s">
        <v>83</v>
      </c>
    </row>
    <row r="244" ht="86.05" customHeight="1" spans="1:10">
      <c r="A244" s="53" t="s">
        <v>3</v>
      </c>
      <c r="B244" s="55"/>
      <c r="C244" s="56" t="s">
        <v>3</v>
      </c>
      <c r="D244" s="56" t="s">
        <v>3</v>
      </c>
      <c r="E244" s="56" t="s">
        <v>429</v>
      </c>
      <c r="F244" s="57" t="s">
        <v>3</v>
      </c>
      <c r="G244" s="58"/>
      <c r="H244" s="59"/>
      <c r="I244" s="66"/>
      <c r="J244" s="58"/>
    </row>
    <row r="245" ht="86.05" customHeight="1" spans="1:10">
      <c r="A245" s="53">
        <v>132</v>
      </c>
      <c r="B245" s="55"/>
      <c r="C245" s="56" t="s">
        <v>430</v>
      </c>
      <c r="D245" s="56" t="s">
        <v>107</v>
      </c>
      <c r="E245" s="56" t="s">
        <v>431</v>
      </c>
      <c r="F245" s="57" t="s">
        <v>89</v>
      </c>
      <c r="G245" s="60">
        <v>18.652</v>
      </c>
      <c r="H245" s="61"/>
      <c r="I245" s="67"/>
      <c r="J245" s="68"/>
    </row>
    <row r="246" ht="51.15" customHeight="1" spans="1:10">
      <c r="A246" s="53">
        <v>133</v>
      </c>
      <c r="B246" s="55"/>
      <c r="C246" s="56" t="s">
        <v>432</v>
      </c>
      <c r="D246" s="56" t="s">
        <v>111</v>
      </c>
      <c r="E246" s="56" t="s">
        <v>433</v>
      </c>
      <c r="F246" s="57" t="s">
        <v>89</v>
      </c>
      <c r="G246" s="60">
        <v>18.652</v>
      </c>
      <c r="H246" s="61"/>
      <c r="I246" s="67"/>
      <c r="J246" s="68"/>
    </row>
    <row r="247" ht="27.9" customHeight="1" spans="1:10">
      <c r="A247" s="53">
        <v>134</v>
      </c>
      <c r="B247" s="55"/>
      <c r="C247" s="56" t="s">
        <v>434</v>
      </c>
      <c r="D247" s="56" t="s">
        <v>221</v>
      </c>
      <c r="E247" s="56" t="s">
        <v>369</v>
      </c>
      <c r="F247" s="57" t="s">
        <v>189</v>
      </c>
      <c r="G247" s="60">
        <v>371.345</v>
      </c>
      <c r="H247" s="61"/>
      <c r="I247" s="67"/>
      <c r="J247" s="68"/>
    </row>
    <row r="248" ht="20.15" customHeight="1" spans="1:10">
      <c r="A248" s="53" t="s">
        <v>3</v>
      </c>
      <c r="B248" s="55"/>
      <c r="C248" s="56" t="s">
        <v>3</v>
      </c>
      <c r="D248" s="56" t="s">
        <v>370</v>
      </c>
      <c r="E248" s="56" t="s">
        <v>3</v>
      </c>
      <c r="F248" s="57" t="s">
        <v>3</v>
      </c>
      <c r="G248" s="58"/>
      <c r="H248" s="59"/>
      <c r="I248" s="66"/>
      <c r="J248" s="58"/>
    </row>
    <row r="249" ht="74.4" customHeight="1" spans="1:10">
      <c r="A249" s="53">
        <v>135</v>
      </c>
      <c r="B249" s="55"/>
      <c r="C249" s="56" t="s">
        <v>435</v>
      </c>
      <c r="D249" s="56" t="s">
        <v>372</v>
      </c>
      <c r="E249" s="56" t="s">
        <v>373</v>
      </c>
      <c r="F249" s="57" t="s">
        <v>89</v>
      </c>
      <c r="G249" s="60">
        <v>284.48</v>
      </c>
      <c r="H249" s="61"/>
      <c r="I249" s="67"/>
      <c r="J249" s="68"/>
    </row>
    <row r="250" ht="39.55" customHeight="1" spans="1:10">
      <c r="A250" s="53">
        <v>136</v>
      </c>
      <c r="B250" s="55"/>
      <c r="C250" s="56" t="s">
        <v>436</v>
      </c>
      <c r="D250" s="56" t="s">
        <v>140</v>
      </c>
      <c r="E250" s="56" t="s">
        <v>375</v>
      </c>
      <c r="F250" s="57" t="s">
        <v>89</v>
      </c>
      <c r="G250" s="60">
        <v>568.96</v>
      </c>
      <c r="H250" s="61"/>
      <c r="I250" s="67"/>
      <c r="J250" s="68"/>
    </row>
    <row r="251" ht="39.55" customHeight="1" spans="1:10">
      <c r="A251" s="53">
        <v>137</v>
      </c>
      <c r="B251" s="55"/>
      <c r="C251" s="56" t="s">
        <v>437</v>
      </c>
      <c r="D251" s="56" t="s">
        <v>129</v>
      </c>
      <c r="E251" s="56" t="s">
        <v>438</v>
      </c>
      <c r="F251" s="57" t="s">
        <v>89</v>
      </c>
      <c r="G251" s="60">
        <v>284.48</v>
      </c>
      <c r="H251" s="61"/>
      <c r="I251" s="67"/>
      <c r="J251" s="68"/>
    </row>
    <row r="252" ht="109.3" customHeight="1" spans="1:10">
      <c r="A252" s="53">
        <v>138</v>
      </c>
      <c r="B252" s="55"/>
      <c r="C252" s="56" t="s">
        <v>439</v>
      </c>
      <c r="D252" s="56" t="s">
        <v>133</v>
      </c>
      <c r="E252" s="56" t="s">
        <v>440</v>
      </c>
      <c r="F252" s="57" t="s">
        <v>89</v>
      </c>
      <c r="G252" s="60">
        <v>292.29</v>
      </c>
      <c r="H252" s="61"/>
      <c r="I252" s="67"/>
      <c r="J252" s="68"/>
    </row>
    <row r="253" ht="86.05" customHeight="1" spans="1:10">
      <c r="A253" s="53">
        <v>139</v>
      </c>
      <c r="B253" s="55"/>
      <c r="C253" s="56" t="s">
        <v>441</v>
      </c>
      <c r="D253" s="56" t="s">
        <v>129</v>
      </c>
      <c r="E253" s="56" t="s">
        <v>382</v>
      </c>
      <c r="F253" s="57" t="s">
        <v>89</v>
      </c>
      <c r="G253" s="60">
        <v>292.29</v>
      </c>
      <c r="H253" s="61"/>
      <c r="I253" s="67"/>
      <c r="J253" s="68"/>
    </row>
    <row r="254" ht="97.65" customHeight="1" spans="1:10">
      <c r="A254" s="53">
        <v>140</v>
      </c>
      <c r="B254" s="55"/>
      <c r="C254" s="56" t="s">
        <v>442</v>
      </c>
      <c r="D254" s="56" t="s">
        <v>443</v>
      </c>
      <c r="E254" s="56" t="s">
        <v>444</v>
      </c>
      <c r="F254" s="57" t="s">
        <v>89</v>
      </c>
      <c r="G254" s="60">
        <v>2.51</v>
      </c>
      <c r="H254" s="61"/>
      <c r="I254" s="67"/>
      <c r="J254" s="68"/>
    </row>
    <row r="255" ht="27.9" customHeight="1" spans="1:10">
      <c r="A255" s="41" t="s">
        <v>75</v>
      </c>
      <c r="B255" s="41"/>
      <c r="C255" s="41"/>
      <c r="D255" s="41"/>
      <c r="E255" s="41"/>
      <c r="F255" s="41"/>
      <c r="G255" s="41"/>
      <c r="H255" s="41"/>
      <c r="I255" s="41"/>
      <c r="J255" s="41"/>
    </row>
    <row r="256" ht="17.05" customHeight="1" spans="1:10">
      <c r="A256" s="42" t="s">
        <v>3</v>
      </c>
      <c r="B256" s="42"/>
      <c r="C256" s="42"/>
      <c r="D256" s="42"/>
      <c r="E256" s="42"/>
      <c r="F256" s="42"/>
      <c r="G256" s="42"/>
      <c r="H256" s="42"/>
      <c r="I256" s="42"/>
      <c r="J256" s="42"/>
    </row>
    <row r="257" ht="17.05" customHeight="1" spans="1:10">
      <c r="A257" s="43" t="s">
        <v>1</v>
      </c>
      <c r="B257" s="43"/>
      <c r="C257" s="43"/>
      <c r="D257" s="43"/>
      <c r="E257" s="43"/>
      <c r="F257" s="43"/>
      <c r="G257" s="43"/>
      <c r="H257" s="43"/>
      <c r="I257" s="42"/>
      <c r="J257" s="42"/>
    </row>
    <row r="258" ht="17.05" customHeight="1" spans="1:10">
      <c r="A258" s="44" t="s">
        <v>6</v>
      </c>
      <c r="B258" s="45"/>
      <c r="C258" s="46" t="s">
        <v>76</v>
      </c>
      <c r="D258" s="46" t="s">
        <v>77</v>
      </c>
      <c r="E258" s="46" t="s">
        <v>78</v>
      </c>
      <c r="F258" s="46" t="s">
        <v>79</v>
      </c>
      <c r="G258" s="46" t="s">
        <v>80</v>
      </c>
      <c r="H258" s="47" t="s">
        <v>81</v>
      </c>
      <c r="I258" s="62"/>
      <c r="J258" s="63"/>
    </row>
    <row r="259" ht="30" customHeight="1" spans="1:10">
      <c r="A259" s="48"/>
      <c r="B259" s="49"/>
      <c r="C259" s="50"/>
      <c r="D259" s="50"/>
      <c r="E259" s="50"/>
      <c r="F259" s="50"/>
      <c r="G259" s="50"/>
      <c r="H259" s="47" t="s">
        <v>82</v>
      </c>
      <c r="I259" s="63"/>
      <c r="J259" s="64" t="s">
        <v>83</v>
      </c>
    </row>
    <row r="260" ht="20.15" customHeight="1" spans="1:10">
      <c r="A260" s="53" t="s">
        <v>3</v>
      </c>
      <c r="B260" s="55"/>
      <c r="C260" s="56" t="s">
        <v>3</v>
      </c>
      <c r="D260" s="56" t="s">
        <v>3</v>
      </c>
      <c r="E260" s="56" t="s">
        <v>445</v>
      </c>
      <c r="F260" s="57" t="s">
        <v>3</v>
      </c>
      <c r="G260" s="58"/>
      <c r="H260" s="59"/>
      <c r="I260" s="66"/>
      <c r="J260" s="58"/>
    </row>
    <row r="261" ht="20.15" customHeight="1" spans="1:10">
      <c r="A261" s="53" t="s">
        <v>3</v>
      </c>
      <c r="B261" s="55"/>
      <c r="C261" s="56" t="s">
        <v>3</v>
      </c>
      <c r="D261" s="56" t="s">
        <v>383</v>
      </c>
      <c r="E261" s="56" t="s">
        <v>3</v>
      </c>
      <c r="F261" s="57" t="s">
        <v>3</v>
      </c>
      <c r="G261" s="58"/>
      <c r="H261" s="59"/>
      <c r="I261" s="66"/>
      <c r="J261" s="58"/>
    </row>
    <row r="262" ht="283.65" customHeight="1" spans="1:10">
      <c r="A262" s="53">
        <v>141</v>
      </c>
      <c r="B262" s="55"/>
      <c r="C262" s="56" t="s">
        <v>446</v>
      </c>
      <c r="D262" s="56" t="s">
        <v>155</v>
      </c>
      <c r="E262" s="56" t="s">
        <v>385</v>
      </c>
      <c r="F262" s="57" t="s">
        <v>89</v>
      </c>
      <c r="G262" s="60">
        <v>53.183</v>
      </c>
      <c r="H262" s="61"/>
      <c r="I262" s="67"/>
      <c r="J262" s="68"/>
    </row>
    <row r="263" ht="120.9" customHeight="1" spans="1:10">
      <c r="A263" s="53">
        <v>142</v>
      </c>
      <c r="B263" s="55"/>
      <c r="C263" s="56" t="s">
        <v>447</v>
      </c>
      <c r="D263" s="56" t="s">
        <v>133</v>
      </c>
      <c r="E263" s="56" t="s">
        <v>448</v>
      </c>
      <c r="F263" s="57" t="s">
        <v>89</v>
      </c>
      <c r="G263" s="60">
        <v>97.148</v>
      </c>
      <c r="H263" s="61"/>
      <c r="I263" s="67"/>
      <c r="J263" s="68"/>
    </row>
    <row r="264" ht="62.8" customHeight="1" spans="1:10">
      <c r="A264" s="53">
        <v>143</v>
      </c>
      <c r="B264" s="55"/>
      <c r="C264" s="56" t="s">
        <v>449</v>
      </c>
      <c r="D264" s="56" t="s">
        <v>147</v>
      </c>
      <c r="E264" s="56" t="s">
        <v>450</v>
      </c>
      <c r="F264" s="57" t="s">
        <v>89</v>
      </c>
      <c r="G264" s="60">
        <v>97.148</v>
      </c>
      <c r="H264" s="61"/>
      <c r="I264" s="67"/>
      <c r="J264" s="68"/>
    </row>
    <row r="265" ht="20.15" customHeight="1" spans="1:10">
      <c r="A265" s="53" t="s">
        <v>3</v>
      </c>
      <c r="B265" s="55"/>
      <c r="C265" s="56" t="s">
        <v>3</v>
      </c>
      <c r="D265" s="56" t="s">
        <v>451</v>
      </c>
      <c r="E265" s="56" t="s">
        <v>3</v>
      </c>
      <c r="F265" s="57" t="s">
        <v>3</v>
      </c>
      <c r="G265" s="58"/>
      <c r="H265" s="59"/>
      <c r="I265" s="66"/>
      <c r="J265" s="58"/>
    </row>
    <row r="266" ht="39.55" customHeight="1" spans="1:10">
      <c r="A266" s="53">
        <v>144</v>
      </c>
      <c r="B266" s="55"/>
      <c r="C266" s="56" t="s">
        <v>452</v>
      </c>
      <c r="D266" s="56" t="s">
        <v>300</v>
      </c>
      <c r="E266" s="56" t="s">
        <v>453</v>
      </c>
      <c r="F266" s="57" t="s">
        <v>89</v>
      </c>
      <c r="G266" s="60">
        <v>2.1</v>
      </c>
      <c r="H266" s="61"/>
      <c r="I266" s="67"/>
      <c r="J266" s="68"/>
    </row>
    <row r="267" ht="86.05" customHeight="1" spans="1:10">
      <c r="A267" s="53">
        <v>145</v>
      </c>
      <c r="B267" s="55"/>
      <c r="C267" s="56" t="s">
        <v>454</v>
      </c>
      <c r="D267" s="56" t="s">
        <v>300</v>
      </c>
      <c r="E267" s="56" t="s">
        <v>455</v>
      </c>
      <c r="F267" s="57" t="s">
        <v>89</v>
      </c>
      <c r="G267" s="60">
        <v>1.68</v>
      </c>
      <c r="H267" s="61"/>
      <c r="I267" s="67"/>
      <c r="J267" s="68"/>
    </row>
    <row r="268" ht="39.55" customHeight="1" spans="1:10">
      <c r="A268" s="53">
        <v>146</v>
      </c>
      <c r="B268" s="55"/>
      <c r="C268" s="56" t="s">
        <v>456</v>
      </c>
      <c r="D268" s="56" t="s">
        <v>300</v>
      </c>
      <c r="E268" s="56" t="s">
        <v>457</v>
      </c>
      <c r="F268" s="57" t="s">
        <v>89</v>
      </c>
      <c r="G268" s="60">
        <v>2.1</v>
      </c>
      <c r="H268" s="61"/>
      <c r="I268" s="67"/>
      <c r="J268" s="68"/>
    </row>
    <row r="269" ht="27.9" customHeight="1" spans="1:10">
      <c r="A269" s="41" t="s">
        <v>75</v>
      </c>
      <c r="B269" s="41"/>
      <c r="C269" s="41"/>
      <c r="D269" s="41"/>
      <c r="E269" s="41"/>
      <c r="F269" s="41"/>
      <c r="G269" s="41"/>
      <c r="H269" s="41"/>
      <c r="I269" s="41"/>
      <c r="J269" s="41"/>
    </row>
    <row r="270" ht="17.05" customHeight="1" spans="1:10">
      <c r="A270" s="42" t="s">
        <v>3</v>
      </c>
      <c r="B270" s="42"/>
      <c r="C270" s="42"/>
      <c r="D270" s="42"/>
      <c r="E270" s="42"/>
      <c r="F270" s="42"/>
      <c r="G270" s="42"/>
      <c r="H270" s="42"/>
      <c r="I270" s="42"/>
      <c r="J270" s="42"/>
    </row>
    <row r="271" ht="17.05" customHeight="1" spans="1:10">
      <c r="A271" s="43" t="s">
        <v>1</v>
      </c>
      <c r="B271" s="43"/>
      <c r="C271" s="43"/>
      <c r="D271" s="43"/>
      <c r="E271" s="43"/>
      <c r="F271" s="43"/>
      <c r="G271" s="43"/>
      <c r="H271" s="43"/>
      <c r="I271" s="42"/>
      <c r="J271" s="42"/>
    </row>
    <row r="272" ht="17.05" customHeight="1" spans="1:10">
      <c r="A272" s="44" t="s">
        <v>6</v>
      </c>
      <c r="B272" s="45"/>
      <c r="C272" s="46" t="s">
        <v>76</v>
      </c>
      <c r="D272" s="46" t="s">
        <v>77</v>
      </c>
      <c r="E272" s="46" t="s">
        <v>78</v>
      </c>
      <c r="F272" s="46" t="s">
        <v>79</v>
      </c>
      <c r="G272" s="46" t="s">
        <v>80</v>
      </c>
      <c r="H272" s="47" t="s">
        <v>81</v>
      </c>
      <c r="I272" s="62"/>
      <c r="J272" s="63"/>
    </row>
    <row r="273" ht="30" customHeight="1" spans="1:10">
      <c r="A273" s="48"/>
      <c r="B273" s="49"/>
      <c r="C273" s="50"/>
      <c r="D273" s="50"/>
      <c r="E273" s="50"/>
      <c r="F273" s="50"/>
      <c r="G273" s="50"/>
      <c r="H273" s="47" t="s">
        <v>82</v>
      </c>
      <c r="I273" s="63"/>
      <c r="J273" s="64" t="s">
        <v>83</v>
      </c>
    </row>
    <row r="274" ht="51.15" customHeight="1" spans="1:10">
      <c r="A274" s="53" t="s">
        <v>3</v>
      </c>
      <c r="B274" s="55"/>
      <c r="C274" s="56" t="s">
        <v>3</v>
      </c>
      <c r="D274" s="56" t="s">
        <v>3</v>
      </c>
      <c r="E274" s="56" t="s">
        <v>458</v>
      </c>
      <c r="F274" s="57" t="s">
        <v>3</v>
      </c>
      <c r="G274" s="58"/>
      <c r="H274" s="59"/>
      <c r="I274" s="66"/>
      <c r="J274" s="58"/>
    </row>
    <row r="275" ht="74.4" customHeight="1" spans="1:10">
      <c r="A275" s="53">
        <v>147</v>
      </c>
      <c r="B275" s="55"/>
      <c r="C275" s="56" t="s">
        <v>459</v>
      </c>
      <c r="D275" s="56" t="s">
        <v>460</v>
      </c>
      <c r="E275" s="56" t="s">
        <v>461</v>
      </c>
      <c r="F275" s="57" t="s">
        <v>89</v>
      </c>
      <c r="G275" s="60">
        <v>1.87</v>
      </c>
      <c r="H275" s="61"/>
      <c r="I275" s="67"/>
      <c r="J275" s="68"/>
    </row>
    <row r="276" ht="155.8" customHeight="1" spans="1:10">
      <c r="A276" s="53">
        <v>148</v>
      </c>
      <c r="B276" s="55"/>
      <c r="C276" s="56" t="s">
        <v>462</v>
      </c>
      <c r="D276" s="56" t="s">
        <v>393</v>
      </c>
      <c r="E276" s="56" t="s">
        <v>463</v>
      </c>
      <c r="F276" s="57" t="s">
        <v>259</v>
      </c>
      <c r="G276" s="60">
        <v>17</v>
      </c>
      <c r="H276" s="61"/>
      <c r="I276" s="67"/>
      <c r="J276" s="68"/>
    </row>
    <row r="277" ht="86.05" customHeight="1" spans="1:10">
      <c r="A277" s="53">
        <v>149</v>
      </c>
      <c r="B277" s="55"/>
      <c r="C277" s="56" t="s">
        <v>464</v>
      </c>
      <c r="D277" s="56" t="s">
        <v>465</v>
      </c>
      <c r="E277" s="56" t="s">
        <v>466</v>
      </c>
      <c r="F277" s="57" t="s">
        <v>259</v>
      </c>
      <c r="G277" s="60">
        <v>1</v>
      </c>
      <c r="H277" s="61"/>
      <c r="I277" s="67"/>
      <c r="J277" s="68"/>
    </row>
    <row r="278" ht="74.4" customHeight="1" spans="1:10">
      <c r="A278" s="53">
        <v>150</v>
      </c>
      <c r="B278" s="55"/>
      <c r="C278" s="56" t="s">
        <v>467</v>
      </c>
      <c r="D278" s="56" t="s">
        <v>468</v>
      </c>
      <c r="E278" s="56" t="s">
        <v>469</v>
      </c>
      <c r="F278" s="57" t="s">
        <v>259</v>
      </c>
      <c r="G278" s="60">
        <v>1</v>
      </c>
      <c r="H278" s="61"/>
      <c r="I278" s="67"/>
      <c r="J278" s="68"/>
    </row>
    <row r="279" ht="20.15" customHeight="1" spans="1:10">
      <c r="A279" s="53" t="s">
        <v>62</v>
      </c>
      <c r="B279" s="54"/>
      <c r="C279" s="54"/>
      <c r="D279" s="54"/>
      <c r="E279" s="54"/>
      <c r="F279" s="54"/>
      <c r="G279" s="54"/>
      <c r="H279" s="54"/>
      <c r="I279" s="54"/>
      <c r="J279" s="55"/>
    </row>
    <row r="280" ht="20.15" customHeight="1" spans="1:10">
      <c r="A280" s="53" t="s">
        <v>3</v>
      </c>
      <c r="B280" s="55"/>
      <c r="C280" s="56" t="s">
        <v>3</v>
      </c>
      <c r="D280" s="56" t="s">
        <v>85</v>
      </c>
      <c r="E280" s="56" t="s">
        <v>3</v>
      </c>
      <c r="F280" s="57" t="s">
        <v>3</v>
      </c>
      <c r="G280" s="58"/>
      <c r="H280" s="59"/>
      <c r="I280" s="66"/>
      <c r="J280" s="58"/>
    </row>
    <row r="281" ht="27.9" customHeight="1" spans="1:10">
      <c r="A281" s="53">
        <v>151</v>
      </c>
      <c r="B281" s="55"/>
      <c r="C281" s="56" t="s">
        <v>470</v>
      </c>
      <c r="D281" s="56" t="s">
        <v>332</v>
      </c>
      <c r="E281" s="56" t="s">
        <v>333</v>
      </c>
      <c r="F281" s="57" t="s">
        <v>334</v>
      </c>
      <c r="G281" s="60">
        <v>11</v>
      </c>
      <c r="H281" s="61"/>
      <c r="I281" s="67"/>
      <c r="J281" s="68"/>
    </row>
    <row r="282" ht="27.9" customHeight="1" spans="1:10">
      <c r="A282" s="53">
        <v>152</v>
      </c>
      <c r="B282" s="55"/>
      <c r="C282" s="56" t="s">
        <v>471</v>
      </c>
      <c r="D282" s="56" t="s">
        <v>332</v>
      </c>
      <c r="E282" s="56" t="s">
        <v>336</v>
      </c>
      <c r="F282" s="57" t="s">
        <v>334</v>
      </c>
      <c r="G282" s="60">
        <v>11</v>
      </c>
      <c r="H282" s="61"/>
      <c r="I282" s="67"/>
      <c r="J282" s="68"/>
    </row>
    <row r="283" ht="27.9" customHeight="1" spans="1:10">
      <c r="A283" s="53">
        <v>153</v>
      </c>
      <c r="B283" s="55"/>
      <c r="C283" s="56" t="s">
        <v>472</v>
      </c>
      <c r="D283" s="56" t="s">
        <v>332</v>
      </c>
      <c r="E283" s="56" t="s">
        <v>338</v>
      </c>
      <c r="F283" s="57" t="s">
        <v>334</v>
      </c>
      <c r="G283" s="60">
        <v>11</v>
      </c>
      <c r="H283" s="61"/>
      <c r="I283" s="67"/>
      <c r="J283" s="68"/>
    </row>
    <row r="284" ht="51.15" customHeight="1" spans="1:10">
      <c r="A284" s="53">
        <v>154</v>
      </c>
      <c r="B284" s="55"/>
      <c r="C284" s="56" t="s">
        <v>473</v>
      </c>
      <c r="D284" s="56" t="s">
        <v>87</v>
      </c>
      <c r="E284" s="56" t="s">
        <v>340</v>
      </c>
      <c r="F284" s="57" t="s">
        <v>89</v>
      </c>
      <c r="G284" s="60">
        <v>34.606</v>
      </c>
      <c r="H284" s="61"/>
      <c r="I284" s="67"/>
      <c r="J284" s="68"/>
    </row>
    <row r="285" ht="27.9" customHeight="1" spans="1:10">
      <c r="A285" s="53">
        <v>155</v>
      </c>
      <c r="B285" s="55"/>
      <c r="C285" s="56" t="s">
        <v>474</v>
      </c>
      <c r="D285" s="56" t="s">
        <v>87</v>
      </c>
      <c r="E285" s="56" t="s">
        <v>315</v>
      </c>
      <c r="F285" s="57" t="s">
        <v>89</v>
      </c>
      <c r="G285" s="60">
        <v>0.88</v>
      </c>
      <c r="H285" s="61"/>
      <c r="I285" s="67"/>
      <c r="J285" s="68"/>
    </row>
    <row r="286" ht="27.9" customHeight="1" spans="1:10">
      <c r="A286" s="53">
        <v>156</v>
      </c>
      <c r="B286" s="55"/>
      <c r="C286" s="56" t="s">
        <v>475</v>
      </c>
      <c r="D286" s="56" t="s">
        <v>173</v>
      </c>
      <c r="E286" s="56" t="s">
        <v>476</v>
      </c>
      <c r="F286" s="57" t="s">
        <v>89</v>
      </c>
      <c r="G286" s="60">
        <v>34.606</v>
      </c>
      <c r="H286" s="61"/>
      <c r="I286" s="67"/>
      <c r="J286" s="68"/>
    </row>
    <row r="287" ht="20.15" customHeight="1" spans="1:10">
      <c r="A287" s="53">
        <v>157</v>
      </c>
      <c r="B287" s="55"/>
      <c r="C287" s="56" t="s">
        <v>477</v>
      </c>
      <c r="D287" s="56" t="s">
        <v>346</v>
      </c>
      <c r="E287" s="56" t="s">
        <v>478</v>
      </c>
      <c r="F287" s="57" t="s">
        <v>89</v>
      </c>
      <c r="G287" s="60">
        <v>184.58</v>
      </c>
      <c r="H287" s="61"/>
      <c r="I287" s="67"/>
      <c r="J287" s="68"/>
    </row>
    <row r="288" ht="27.9" customHeight="1" spans="1:10">
      <c r="A288" s="41" t="s">
        <v>75</v>
      </c>
      <c r="B288" s="41"/>
      <c r="C288" s="41"/>
      <c r="D288" s="41"/>
      <c r="E288" s="41"/>
      <c r="F288" s="41"/>
      <c r="G288" s="41"/>
      <c r="H288" s="41"/>
      <c r="I288" s="41"/>
      <c r="J288" s="41"/>
    </row>
    <row r="289" ht="17.05" customHeight="1" spans="1:10">
      <c r="A289" s="42" t="s">
        <v>3</v>
      </c>
      <c r="B289" s="42"/>
      <c r="C289" s="42"/>
      <c r="D289" s="42"/>
      <c r="E289" s="42"/>
      <c r="F289" s="42"/>
      <c r="G289" s="42"/>
      <c r="H289" s="42"/>
      <c r="I289" s="42"/>
      <c r="J289" s="42"/>
    </row>
    <row r="290" ht="17.05" customHeight="1" spans="1:10">
      <c r="A290" s="43" t="s">
        <v>1</v>
      </c>
      <c r="B290" s="43"/>
      <c r="C290" s="43"/>
      <c r="D290" s="43"/>
      <c r="E290" s="43"/>
      <c r="F290" s="43"/>
      <c r="G290" s="43"/>
      <c r="H290" s="43"/>
      <c r="I290" s="42"/>
      <c r="J290" s="42"/>
    </row>
    <row r="291" ht="17.05" customHeight="1" spans="1:10">
      <c r="A291" s="44" t="s">
        <v>6</v>
      </c>
      <c r="B291" s="45"/>
      <c r="C291" s="46" t="s">
        <v>76</v>
      </c>
      <c r="D291" s="46" t="s">
        <v>77</v>
      </c>
      <c r="E291" s="46" t="s">
        <v>78</v>
      </c>
      <c r="F291" s="46" t="s">
        <v>79</v>
      </c>
      <c r="G291" s="46" t="s">
        <v>80</v>
      </c>
      <c r="H291" s="47" t="s">
        <v>81</v>
      </c>
      <c r="I291" s="62"/>
      <c r="J291" s="63"/>
    </row>
    <row r="292" ht="30" customHeight="1" spans="1:10">
      <c r="A292" s="48"/>
      <c r="B292" s="49"/>
      <c r="C292" s="50"/>
      <c r="D292" s="50"/>
      <c r="E292" s="50"/>
      <c r="F292" s="50"/>
      <c r="G292" s="50"/>
      <c r="H292" s="47" t="s">
        <v>82</v>
      </c>
      <c r="I292" s="63"/>
      <c r="J292" s="64" t="s">
        <v>83</v>
      </c>
    </row>
    <row r="293" ht="27.9" customHeight="1" spans="1:10">
      <c r="A293" s="53" t="s">
        <v>3</v>
      </c>
      <c r="B293" s="55"/>
      <c r="C293" s="56" t="s">
        <v>3</v>
      </c>
      <c r="D293" s="56" t="s">
        <v>3</v>
      </c>
      <c r="E293" s="56" t="s">
        <v>479</v>
      </c>
      <c r="F293" s="57" t="s">
        <v>3</v>
      </c>
      <c r="G293" s="58"/>
      <c r="H293" s="59"/>
      <c r="I293" s="66"/>
      <c r="J293" s="58"/>
    </row>
    <row r="294" ht="62.8" customHeight="1" spans="1:10">
      <c r="A294" s="53">
        <v>158</v>
      </c>
      <c r="B294" s="55"/>
      <c r="C294" s="56" t="s">
        <v>480</v>
      </c>
      <c r="D294" s="56" t="s">
        <v>97</v>
      </c>
      <c r="E294" s="56" t="s">
        <v>481</v>
      </c>
      <c r="F294" s="57" t="s">
        <v>89</v>
      </c>
      <c r="G294" s="60">
        <v>370.44</v>
      </c>
      <c r="H294" s="61"/>
      <c r="I294" s="67"/>
      <c r="J294" s="68"/>
    </row>
    <row r="295" ht="51.15" customHeight="1" spans="1:10">
      <c r="A295" s="53">
        <v>159</v>
      </c>
      <c r="B295" s="55"/>
      <c r="C295" s="56" t="s">
        <v>482</v>
      </c>
      <c r="D295" s="56" t="s">
        <v>483</v>
      </c>
      <c r="E295" s="56" t="s">
        <v>484</v>
      </c>
      <c r="F295" s="57" t="s">
        <v>89</v>
      </c>
      <c r="G295" s="60">
        <v>117.917</v>
      </c>
      <c r="H295" s="61"/>
      <c r="I295" s="67"/>
      <c r="J295" s="68"/>
    </row>
    <row r="296" ht="27.9" customHeight="1" spans="1:10">
      <c r="A296" s="53">
        <v>160</v>
      </c>
      <c r="B296" s="55"/>
      <c r="C296" s="56" t="s">
        <v>485</v>
      </c>
      <c r="D296" s="56" t="s">
        <v>486</v>
      </c>
      <c r="E296" s="56" t="s">
        <v>487</v>
      </c>
      <c r="F296" s="57" t="s">
        <v>89</v>
      </c>
      <c r="G296" s="60">
        <v>117.917</v>
      </c>
      <c r="H296" s="61"/>
      <c r="I296" s="67"/>
      <c r="J296" s="68"/>
    </row>
    <row r="297" ht="27.9" customHeight="1" spans="1:10">
      <c r="A297" s="53">
        <v>161</v>
      </c>
      <c r="B297" s="55"/>
      <c r="C297" s="56" t="s">
        <v>488</v>
      </c>
      <c r="D297" s="56" t="s">
        <v>486</v>
      </c>
      <c r="E297" s="56" t="s">
        <v>489</v>
      </c>
      <c r="F297" s="57" t="s">
        <v>89</v>
      </c>
      <c r="G297" s="60">
        <v>117.917</v>
      </c>
      <c r="H297" s="61"/>
      <c r="I297" s="67"/>
      <c r="J297" s="68"/>
    </row>
    <row r="298" ht="27.9" customHeight="1" spans="1:10">
      <c r="A298" s="53">
        <v>162</v>
      </c>
      <c r="B298" s="55"/>
      <c r="C298" s="56" t="s">
        <v>490</v>
      </c>
      <c r="D298" s="56" t="s">
        <v>161</v>
      </c>
      <c r="E298" s="56" t="s">
        <v>491</v>
      </c>
      <c r="F298" s="57" t="s">
        <v>89</v>
      </c>
      <c r="G298" s="60">
        <v>117.917</v>
      </c>
      <c r="H298" s="61"/>
      <c r="I298" s="67"/>
      <c r="J298" s="68"/>
    </row>
    <row r="299" ht="39.55" customHeight="1" spans="1:10">
      <c r="A299" s="53">
        <v>163</v>
      </c>
      <c r="B299" s="55"/>
      <c r="C299" s="56" t="s">
        <v>492</v>
      </c>
      <c r="D299" s="56" t="s">
        <v>93</v>
      </c>
      <c r="E299" s="56" t="s">
        <v>349</v>
      </c>
      <c r="F299" s="57" t="s">
        <v>89</v>
      </c>
      <c r="G299" s="60">
        <v>79.416</v>
      </c>
      <c r="H299" s="61"/>
      <c r="I299" s="67"/>
      <c r="J299" s="68"/>
    </row>
    <row r="300" ht="51.15" customHeight="1" spans="1:10">
      <c r="A300" s="53">
        <v>164</v>
      </c>
      <c r="B300" s="55"/>
      <c r="C300" s="56" t="s">
        <v>493</v>
      </c>
      <c r="D300" s="56" t="s">
        <v>494</v>
      </c>
      <c r="E300" s="56" t="s">
        <v>495</v>
      </c>
      <c r="F300" s="57" t="s">
        <v>103</v>
      </c>
      <c r="G300" s="60">
        <v>0.54</v>
      </c>
      <c r="H300" s="61"/>
      <c r="I300" s="67"/>
      <c r="J300" s="68"/>
    </row>
    <row r="301" ht="39.55" customHeight="1" spans="1:10">
      <c r="A301" s="53">
        <v>165</v>
      </c>
      <c r="B301" s="55"/>
      <c r="C301" s="56" t="s">
        <v>496</v>
      </c>
      <c r="D301" s="56" t="s">
        <v>165</v>
      </c>
      <c r="E301" s="56" t="s">
        <v>497</v>
      </c>
      <c r="F301" s="57" t="s">
        <v>167</v>
      </c>
      <c r="G301" s="60">
        <v>1</v>
      </c>
      <c r="H301" s="61"/>
      <c r="I301" s="67"/>
      <c r="J301" s="68"/>
    </row>
    <row r="302" ht="27.9" customHeight="1" spans="1:10">
      <c r="A302" s="53">
        <v>166</v>
      </c>
      <c r="B302" s="55"/>
      <c r="C302" s="56" t="s">
        <v>498</v>
      </c>
      <c r="D302" s="56" t="s">
        <v>499</v>
      </c>
      <c r="E302" s="56" t="s">
        <v>500</v>
      </c>
      <c r="F302" s="57" t="s">
        <v>89</v>
      </c>
      <c r="G302" s="60">
        <v>199.054</v>
      </c>
      <c r="H302" s="61"/>
      <c r="I302" s="67"/>
      <c r="J302" s="68"/>
    </row>
    <row r="303" ht="39.55" customHeight="1" spans="1:10">
      <c r="A303" s="53">
        <v>167</v>
      </c>
      <c r="B303" s="55"/>
      <c r="C303" s="56" t="s">
        <v>501</v>
      </c>
      <c r="D303" s="56" t="s">
        <v>101</v>
      </c>
      <c r="E303" s="56" t="s">
        <v>102</v>
      </c>
      <c r="F303" s="57" t="s">
        <v>103</v>
      </c>
      <c r="G303" s="60">
        <v>41.091</v>
      </c>
      <c r="H303" s="61"/>
      <c r="I303" s="67"/>
      <c r="J303" s="68"/>
    </row>
    <row r="304" ht="20.15" customHeight="1" spans="1:10">
      <c r="A304" s="53" t="s">
        <v>3</v>
      </c>
      <c r="B304" s="55"/>
      <c r="C304" s="56" t="s">
        <v>3</v>
      </c>
      <c r="D304" s="56" t="s">
        <v>104</v>
      </c>
      <c r="E304" s="56" t="s">
        <v>3</v>
      </c>
      <c r="F304" s="57" t="s">
        <v>3</v>
      </c>
      <c r="G304" s="58"/>
      <c r="H304" s="59"/>
      <c r="I304" s="66"/>
      <c r="J304" s="58"/>
    </row>
    <row r="305" ht="51.15" customHeight="1" spans="1:10">
      <c r="A305" s="53">
        <v>168</v>
      </c>
      <c r="B305" s="55"/>
      <c r="C305" s="56" t="s">
        <v>502</v>
      </c>
      <c r="D305" s="56" t="s">
        <v>411</v>
      </c>
      <c r="E305" s="56" t="s">
        <v>503</v>
      </c>
      <c r="F305" s="57" t="s">
        <v>103</v>
      </c>
      <c r="G305" s="60">
        <v>2.541</v>
      </c>
      <c r="H305" s="61"/>
      <c r="I305" s="67"/>
      <c r="J305" s="68"/>
    </row>
    <row r="306" ht="97.65" customHeight="1" spans="1:10">
      <c r="A306" s="53">
        <v>169</v>
      </c>
      <c r="B306" s="55"/>
      <c r="C306" s="56" t="s">
        <v>504</v>
      </c>
      <c r="D306" s="56" t="s">
        <v>197</v>
      </c>
      <c r="E306" s="56" t="s">
        <v>505</v>
      </c>
      <c r="F306" s="57" t="s">
        <v>103</v>
      </c>
      <c r="G306" s="60">
        <v>15.222</v>
      </c>
      <c r="H306" s="61"/>
      <c r="I306" s="67"/>
      <c r="J306" s="68"/>
    </row>
    <row r="307" ht="74.4" customHeight="1" spans="1:10">
      <c r="A307" s="53">
        <v>170</v>
      </c>
      <c r="B307" s="55"/>
      <c r="C307" s="56" t="s">
        <v>506</v>
      </c>
      <c r="D307" s="56" t="s">
        <v>201</v>
      </c>
      <c r="E307" s="56" t="s">
        <v>202</v>
      </c>
      <c r="F307" s="57" t="s">
        <v>103</v>
      </c>
      <c r="G307" s="60">
        <v>0.318</v>
      </c>
      <c r="H307" s="61"/>
      <c r="I307" s="67"/>
      <c r="J307" s="68"/>
    </row>
    <row r="308" ht="51.15" customHeight="1" spans="1:10">
      <c r="A308" s="53">
        <v>171</v>
      </c>
      <c r="B308" s="55"/>
      <c r="C308" s="56" t="s">
        <v>507</v>
      </c>
      <c r="D308" s="56" t="s">
        <v>415</v>
      </c>
      <c r="E308" s="56" t="s">
        <v>508</v>
      </c>
      <c r="F308" s="57" t="s">
        <v>103</v>
      </c>
      <c r="G308" s="60">
        <v>0.321</v>
      </c>
      <c r="H308" s="61"/>
      <c r="I308" s="67"/>
      <c r="J308" s="68"/>
    </row>
    <row r="309" ht="27.9" customHeight="1" spans="1:10">
      <c r="A309" s="41" t="s">
        <v>75</v>
      </c>
      <c r="B309" s="41"/>
      <c r="C309" s="41"/>
      <c r="D309" s="41"/>
      <c r="E309" s="41"/>
      <c r="F309" s="41"/>
      <c r="G309" s="41"/>
      <c r="H309" s="41"/>
      <c r="I309" s="41"/>
      <c r="J309" s="41"/>
    </row>
    <row r="310" ht="17.05" customHeight="1" spans="1:10">
      <c r="A310" s="42" t="s">
        <v>3</v>
      </c>
      <c r="B310" s="42"/>
      <c r="C310" s="42"/>
      <c r="D310" s="42"/>
      <c r="E310" s="42"/>
      <c r="F310" s="42"/>
      <c r="G310" s="42"/>
      <c r="H310" s="42"/>
      <c r="I310" s="42"/>
      <c r="J310" s="42"/>
    </row>
    <row r="311" ht="17.05" customHeight="1" spans="1:10">
      <c r="A311" s="43" t="s">
        <v>1</v>
      </c>
      <c r="B311" s="43"/>
      <c r="C311" s="43"/>
      <c r="D311" s="43"/>
      <c r="E311" s="43"/>
      <c r="F311" s="43"/>
      <c r="G311" s="43"/>
      <c r="H311" s="43"/>
      <c r="I311" s="42"/>
      <c r="J311" s="42"/>
    </row>
    <row r="312" ht="17.05" customHeight="1" spans="1:10">
      <c r="A312" s="44" t="s">
        <v>6</v>
      </c>
      <c r="B312" s="45"/>
      <c r="C312" s="46" t="s">
        <v>76</v>
      </c>
      <c r="D312" s="46" t="s">
        <v>77</v>
      </c>
      <c r="E312" s="46" t="s">
        <v>78</v>
      </c>
      <c r="F312" s="46" t="s">
        <v>79</v>
      </c>
      <c r="G312" s="46" t="s">
        <v>80</v>
      </c>
      <c r="H312" s="47" t="s">
        <v>81</v>
      </c>
      <c r="I312" s="62"/>
      <c r="J312" s="63"/>
    </row>
    <row r="313" ht="30" customHeight="1" spans="1:10">
      <c r="A313" s="48"/>
      <c r="B313" s="49"/>
      <c r="C313" s="50"/>
      <c r="D313" s="50"/>
      <c r="E313" s="50"/>
      <c r="F313" s="50"/>
      <c r="G313" s="50"/>
      <c r="H313" s="47" t="s">
        <v>82</v>
      </c>
      <c r="I313" s="63"/>
      <c r="J313" s="64" t="s">
        <v>83</v>
      </c>
    </row>
    <row r="314" ht="29" customHeight="1" spans="1:10">
      <c r="A314" s="53" t="s">
        <v>3</v>
      </c>
      <c r="B314" s="55"/>
      <c r="C314" s="56" t="s">
        <v>3</v>
      </c>
      <c r="D314" s="56" t="s">
        <v>3</v>
      </c>
      <c r="E314" s="56" t="s">
        <v>509</v>
      </c>
      <c r="F314" s="57" t="s">
        <v>3</v>
      </c>
      <c r="G314" s="58"/>
      <c r="H314" s="59"/>
      <c r="I314" s="66"/>
      <c r="J314" s="58"/>
    </row>
    <row r="315" ht="39.55" customHeight="1" spans="1:10">
      <c r="A315" s="53">
        <v>172</v>
      </c>
      <c r="B315" s="55"/>
      <c r="C315" s="56" t="s">
        <v>510</v>
      </c>
      <c r="D315" s="56" t="s">
        <v>204</v>
      </c>
      <c r="E315" s="56" t="s">
        <v>417</v>
      </c>
      <c r="F315" s="57" t="s">
        <v>206</v>
      </c>
      <c r="G315" s="60">
        <v>0.003</v>
      </c>
      <c r="H315" s="61"/>
      <c r="I315" s="67"/>
      <c r="J315" s="68"/>
    </row>
    <row r="316" ht="39.55" customHeight="1" spans="1:10">
      <c r="A316" s="53">
        <v>173</v>
      </c>
      <c r="B316" s="55"/>
      <c r="C316" s="56" t="s">
        <v>511</v>
      </c>
      <c r="D316" s="56" t="s">
        <v>204</v>
      </c>
      <c r="E316" s="56" t="s">
        <v>419</v>
      </c>
      <c r="F316" s="57" t="s">
        <v>206</v>
      </c>
      <c r="G316" s="60">
        <v>0.039</v>
      </c>
      <c r="H316" s="61"/>
      <c r="I316" s="67"/>
      <c r="J316" s="68"/>
    </row>
    <row r="317" ht="48" customHeight="1" spans="1:10">
      <c r="A317" s="53">
        <v>174</v>
      </c>
      <c r="B317" s="55"/>
      <c r="C317" s="56" t="s">
        <v>512</v>
      </c>
      <c r="D317" s="56" t="s">
        <v>204</v>
      </c>
      <c r="E317" s="56" t="s">
        <v>513</v>
      </c>
      <c r="F317" s="57" t="s">
        <v>206</v>
      </c>
      <c r="G317" s="60">
        <v>0.037</v>
      </c>
      <c r="H317" s="61"/>
      <c r="I317" s="67"/>
      <c r="J317" s="68"/>
    </row>
    <row r="318" ht="48" customHeight="1" spans="1:10">
      <c r="A318" s="53">
        <v>175</v>
      </c>
      <c r="B318" s="55"/>
      <c r="C318" s="56" t="s">
        <v>514</v>
      </c>
      <c r="D318" s="56" t="s">
        <v>204</v>
      </c>
      <c r="E318" s="56" t="s">
        <v>515</v>
      </c>
      <c r="F318" s="57" t="s">
        <v>206</v>
      </c>
      <c r="G318" s="60">
        <v>0.039</v>
      </c>
      <c r="H318" s="61"/>
      <c r="I318" s="67"/>
      <c r="J318" s="68"/>
    </row>
    <row r="319" ht="18" customHeight="1" spans="1:10">
      <c r="A319" s="53" t="s">
        <v>3</v>
      </c>
      <c r="B319" s="55"/>
      <c r="C319" s="56" t="s">
        <v>3</v>
      </c>
      <c r="D319" s="56" t="s">
        <v>352</v>
      </c>
      <c r="E319" s="56" t="s">
        <v>3</v>
      </c>
      <c r="F319" s="57" t="s">
        <v>3</v>
      </c>
      <c r="G319" s="58"/>
      <c r="H319" s="59"/>
      <c r="I319" s="66"/>
      <c r="J319" s="58"/>
    </row>
    <row r="320" ht="120.9" customHeight="1" spans="1:10">
      <c r="A320" s="53">
        <v>176</v>
      </c>
      <c r="B320" s="55"/>
      <c r="C320" s="56" t="s">
        <v>516</v>
      </c>
      <c r="D320" s="56" t="s">
        <v>107</v>
      </c>
      <c r="E320" s="56" t="s">
        <v>517</v>
      </c>
      <c r="F320" s="57" t="s">
        <v>89</v>
      </c>
      <c r="G320" s="60">
        <v>55.447</v>
      </c>
      <c r="H320" s="61"/>
      <c r="I320" s="67"/>
      <c r="J320" s="68"/>
    </row>
    <row r="321" ht="97.65" customHeight="1" spans="1:10">
      <c r="A321" s="53">
        <v>177</v>
      </c>
      <c r="B321" s="55"/>
      <c r="C321" s="56" t="s">
        <v>518</v>
      </c>
      <c r="D321" s="56" t="s">
        <v>107</v>
      </c>
      <c r="E321" s="56" t="s">
        <v>519</v>
      </c>
      <c r="F321" s="57" t="s">
        <v>89</v>
      </c>
      <c r="G321" s="60">
        <v>7.92</v>
      </c>
      <c r="H321" s="61"/>
      <c r="I321" s="67"/>
      <c r="J321" s="68"/>
    </row>
    <row r="322" ht="51.15" customHeight="1" spans="1:10">
      <c r="A322" s="53">
        <v>178</v>
      </c>
      <c r="B322" s="55"/>
      <c r="C322" s="56" t="s">
        <v>520</v>
      </c>
      <c r="D322" s="56" t="s">
        <v>230</v>
      </c>
      <c r="E322" s="56" t="s">
        <v>359</v>
      </c>
      <c r="F322" s="57" t="s">
        <v>89</v>
      </c>
      <c r="G322" s="60">
        <v>126.734</v>
      </c>
      <c r="H322" s="61"/>
      <c r="I322" s="67"/>
      <c r="J322" s="68"/>
    </row>
    <row r="323" ht="39.55" customHeight="1" spans="1:10">
      <c r="A323" s="53">
        <v>179</v>
      </c>
      <c r="B323" s="55"/>
      <c r="C323" s="56" t="s">
        <v>521</v>
      </c>
      <c r="D323" s="56" t="s">
        <v>111</v>
      </c>
      <c r="E323" s="56" t="s">
        <v>361</v>
      </c>
      <c r="F323" s="57" t="s">
        <v>89</v>
      </c>
      <c r="G323" s="60">
        <v>63.367</v>
      </c>
      <c r="H323" s="61"/>
      <c r="I323" s="67"/>
      <c r="J323" s="68"/>
    </row>
    <row r="324" ht="109.3" customHeight="1" spans="1:10">
      <c r="A324" s="53">
        <v>180</v>
      </c>
      <c r="B324" s="55"/>
      <c r="C324" s="56" t="s">
        <v>522</v>
      </c>
      <c r="D324" s="56" t="s">
        <v>115</v>
      </c>
      <c r="E324" s="56" t="s">
        <v>116</v>
      </c>
      <c r="F324" s="57" t="s">
        <v>89</v>
      </c>
      <c r="G324" s="60">
        <v>2.32</v>
      </c>
      <c r="H324" s="61"/>
      <c r="I324" s="67"/>
      <c r="J324" s="68"/>
    </row>
    <row r="325" ht="86.05" customHeight="1" spans="1:10">
      <c r="A325" s="53">
        <v>181</v>
      </c>
      <c r="B325" s="55"/>
      <c r="C325" s="56" t="s">
        <v>523</v>
      </c>
      <c r="D325" s="56" t="s">
        <v>107</v>
      </c>
      <c r="E325" s="56" t="s">
        <v>524</v>
      </c>
      <c r="F325" s="57" t="s">
        <v>89</v>
      </c>
      <c r="G325" s="60">
        <v>55.956</v>
      </c>
      <c r="H325" s="61"/>
      <c r="I325" s="67"/>
      <c r="J325" s="68"/>
    </row>
    <row r="326" ht="27.9" customHeight="1" spans="1:10">
      <c r="A326" s="41" t="s">
        <v>75</v>
      </c>
      <c r="B326" s="41"/>
      <c r="C326" s="41"/>
      <c r="D326" s="41"/>
      <c r="E326" s="41"/>
      <c r="F326" s="41"/>
      <c r="G326" s="41"/>
      <c r="H326" s="41"/>
      <c r="I326" s="41"/>
      <c r="J326" s="41"/>
    </row>
    <row r="327" ht="17.05" customHeight="1" spans="1:10">
      <c r="A327" s="42" t="s">
        <v>3</v>
      </c>
      <c r="B327" s="42"/>
      <c r="C327" s="42"/>
      <c r="D327" s="42"/>
      <c r="E327" s="42"/>
      <c r="F327" s="42"/>
      <c r="G327" s="42"/>
      <c r="H327" s="42"/>
      <c r="I327" s="42"/>
      <c r="J327" s="42"/>
    </row>
    <row r="328" ht="17.05" customHeight="1" spans="1:10">
      <c r="A328" s="43" t="s">
        <v>1</v>
      </c>
      <c r="B328" s="43"/>
      <c r="C328" s="43"/>
      <c r="D328" s="43"/>
      <c r="E328" s="43"/>
      <c r="F328" s="43"/>
      <c r="G328" s="43"/>
      <c r="H328" s="43"/>
      <c r="I328" s="42"/>
      <c r="J328" s="42"/>
    </row>
    <row r="329" ht="17.05" customHeight="1" spans="1:10">
      <c r="A329" s="44" t="s">
        <v>6</v>
      </c>
      <c r="B329" s="45"/>
      <c r="C329" s="46" t="s">
        <v>76</v>
      </c>
      <c r="D329" s="46" t="s">
        <v>77</v>
      </c>
      <c r="E329" s="46" t="s">
        <v>78</v>
      </c>
      <c r="F329" s="46" t="s">
        <v>79</v>
      </c>
      <c r="G329" s="46" t="s">
        <v>80</v>
      </c>
      <c r="H329" s="47" t="s">
        <v>81</v>
      </c>
      <c r="I329" s="62"/>
      <c r="J329" s="63"/>
    </row>
    <row r="330" ht="30" customHeight="1" spans="1:10">
      <c r="A330" s="48"/>
      <c r="B330" s="49"/>
      <c r="C330" s="50"/>
      <c r="D330" s="50"/>
      <c r="E330" s="50"/>
      <c r="F330" s="50"/>
      <c r="G330" s="50"/>
      <c r="H330" s="47" t="s">
        <v>82</v>
      </c>
      <c r="I330" s="63"/>
      <c r="J330" s="64" t="s">
        <v>83</v>
      </c>
    </row>
    <row r="331" ht="51.15" customHeight="1" spans="1:10">
      <c r="A331" s="53">
        <v>182</v>
      </c>
      <c r="B331" s="55"/>
      <c r="C331" s="56" t="s">
        <v>525</v>
      </c>
      <c r="D331" s="56" t="s">
        <v>111</v>
      </c>
      <c r="E331" s="56" t="s">
        <v>433</v>
      </c>
      <c r="F331" s="57" t="s">
        <v>89</v>
      </c>
      <c r="G331" s="60">
        <v>55.956</v>
      </c>
      <c r="H331" s="61"/>
      <c r="I331" s="67"/>
      <c r="J331" s="68"/>
    </row>
    <row r="332" ht="120.9" customHeight="1" spans="1:10">
      <c r="A332" s="53">
        <v>183</v>
      </c>
      <c r="B332" s="55"/>
      <c r="C332" s="56" t="s">
        <v>526</v>
      </c>
      <c r="D332" s="56" t="s">
        <v>107</v>
      </c>
      <c r="E332" s="56" t="s">
        <v>527</v>
      </c>
      <c r="F332" s="57" t="s">
        <v>89</v>
      </c>
      <c r="G332" s="60">
        <v>21.99</v>
      </c>
      <c r="H332" s="61"/>
      <c r="I332" s="67"/>
      <c r="J332" s="68"/>
    </row>
    <row r="333" ht="97.65" customHeight="1" spans="1:10">
      <c r="A333" s="53">
        <v>184</v>
      </c>
      <c r="B333" s="55"/>
      <c r="C333" s="56" t="s">
        <v>528</v>
      </c>
      <c r="D333" s="56" t="s">
        <v>107</v>
      </c>
      <c r="E333" s="56" t="s">
        <v>529</v>
      </c>
      <c r="F333" s="57" t="s">
        <v>89</v>
      </c>
      <c r="G333" s="60">
        <v>5.265</v>
      </c>
      <c r="H333" s="61"/>
      <c r="I333" s="67"/>
      <c r="J333" s="68"/>
    </row>
    <row r="334" ht="51.15" customHeight="1" spans="1:10">
      <c r="A334" s="53">
        <v>185</v>
      </c>
      <c r="B334" s="55"/>
      <c r="C334" s="56" t="s">
        <v>530</v>
      </c>
      <c r="D334" s="56" t="s">
        <v>230</v>
      </c>
      <c r="E334" s="56" t="s">
        <v>359</v>
      </c>
      <c r="F334" s="57" t="s">
        <v>89</v>
      </c>
      <c r="G334" s="60">
        <v>54.51</v>
      </c>
      <c r="H334" s="61"/>
      <c r="I334" s="67"/>
      <c r="J334" s="68"/>
    </row>
    <row r="335" ht="51.15" customHeight="1" spans="1:10">
      <c r="A335" s="53">
        <v>186</v>
      </c>
      <c r="B335" s="55"/>
      <c r="C335" s="56" t="s">
        <v>531</v>
      </c>
      <c r="D335" s="56" t="s">
        <v>111</v>
      </c>
      <c r="E335" s="56" t="s">
        <v>532</v>
      </c>
      <c r="F335" s="57" t="s">
        <v>89</v>
      </c>
      <c r="G335" s="60">
        <v>27.255</v>
      </c>
      <c r="H335" s="61"/>
      <c r="I335" s="67"/>
      <c r="J335" s="68"/>
    </row>
    <row r="336" ht="62.8" customHeight="1" spans="1:10">
      <c r="A336" s="53">
        <v>187</v>
      </c>
      <c r="B336" s="55"/>
      <c r="C336" s="56" t="s">
        <v>533</v>
      </c>
      <c r="D336" s="56" t="s">
        <v>534</v>
      </c>
      <c r="E336" s="56" t="s">
        <v>535</v>
      </c>
      <c r="F336" s="57" t="s">
        <v>103</v>
      </c>
      <c r="G336" s="60">
        <v>0.79</v>
      </c>
      <c r="H336" s="61"/>
      <c r="I336" s="67"/>
      <c r="J336" s="68"/>
    </row>
    <row r="337" ht="86.05" customHeight="1" spans="1:10">
      <c r="A337" s="53">
        <v>188</v>
      </c>
      <c r="B337" s="55"/>
      <c r="C337" s="56" t="s">
        <v>536</v>
      </c>
      <c r="D337" s="56" t="s">
        <v>107</v>
      </c>
      <c r="E337" s="56" t="s">
        <v>537</v>
      </c>
      <c r="F337" s="57" t="s">
        <v>89</v>
      </c>
      <c r="G337" s="60">
        <v>11.2</v>
      </c>
      <c r="H337" s="61"/>
      <c r="I337" s="67"/>
      <c r="J337" s="68"/>
    </row>
    <row r="338" ht="51.15" customHeight="1" spans="1:10">
      <c r="A338" s="53">
        <v>189</v>
      </c>
      <c r="B338" s="55"/>
      <c r="C338" s="56" t="s">
        <v>538</v>
      </c>
      <c r="D338" s="56" t="s">
        <v>111</v>
      </c>
      <c r="E338" s="56" t="s">
        <v>433</v>
      </c>
      <c r="F338" s="57" t="s">
        <v>89</v>
      </c>
      <c r="G338" s="60">
        <v>11.2</v>
      </c>
      <c r="H338" s="61"/>
      <c r="I338" s="67"/>
      <c r="J338" s="68"/>
    </row>
    <row r="339" ht="27.9" customHeight="1" spans="1:10">
      <c r="A339" s="53">
        <v>190</v>
      </c>
      <c r="B339" s="55"/>
      <c r="C339" s="56" t="s">
        <v>539</v>
      </c>
      <c r="D339" s="56" t="s">
        <v>221</v>
      </c>
      <c r="E339" s="56" t="s">
        <v>369</v>
      </c>
      <c r="F339" s="57" t="s">
        <v>189</v>
      </c>
      <c r="G339" s="60">
        <v>548.996</v>
      </c>
      <c r="H339" s="61"/>
      <c r="I339" s="67"/>
      <c r="J339" s="68"/>
    </row>
    <row r="340" ht="20.15" customHeight="1" spans="1:10">
      <c r="A340" s="53" t="s">
        <v>3</v>
      </c>
      <c r="B340" s="55"/>
      <c r="C340" s="56" t="s">
        <v>3</v>
      </c>
      <c r="D340" s="56" t="s">
        <v>540</v>
      </c>
      <c r="E340" s="56" t="s">
        <v>3</v>
      </c>
      <c r="F340" s="57" t="s">
        <v>3</v>
      </c>
      <c r="G340" s="58"/>
      <c r="H340" s="59"/>
      <c r="I340" s="66"/>
      <c r="J340" s="58"/>
    </row>
    <row r="341" ht="74.4" customHeight="1" spans="1:10">
      <c r="A341" s="53">
        <v>191</v>
      </c>
      <c r="B341" s="55"/>
      <c r="C341" s="56" t="s">
        <v>541</v>
      </c>
      <c r="D341" s="56" t="s">
        <v>372</v>
      </c>
      <c r="E341" s="56" t="s">
        <v>373</v>
      </c>
      <c r="F341" s="57" t="s">
        <v>89</v>
      </c>
      <c r="G341" s="60">
        <v>232.58</v>
      </c>
      <c r="H341" s="61"/>
      <c r="I341" s="67"/>
      <c r="J341" s="68"/>
    </row>
    <row r="342" ht="20.15" customHeight="1" spans="1:10">
      <c r="A342" s="53">
        <v>192</v>
      </c>
      <c r="B342" s="55"/>
      <c r="C342" s="56" t="s">
        <v>542</v>
      </c>
      <c r="D342" s="56" t="s">
        <v>140</v>
      </c>
      <c r="E342" s="56" t="s">
        <v>543</v>
      </c>
      <c r="F342" s="57" t="s">
        <v>89</v>
      </c>
      <c r="G342" s="60">
        <v>465.16</v>
      </c>
      <c r="H342" s="61"/>
      <c r="I342" s="67"/>
      <c r="J342" s="68"/>
    </row>
    <row r="343" ht="27.9" customHeight="1" spans="1:10">
      <c r="A343" s="41" t="s">
        <v>75</v>
      </c>
      <c r="B343" s="41"/>
      <c r="C343" s="41"/>
      <c r="D343" s="41"/>
      <c r="E343" s="41"/>
      <c r="F343" s="41"/>
      <c r="G343" s="41"/>
      <c r="H343" s="41"/>
      <c r="I343" s="41"/>
      <c r="J343" s="41"/>
    </row>
    <row r="344" ht="17.05" customHeight="1" spans="1:10">
      <c r="A344" s="42" t="s">
        <v>3</v>
      </c>
      <c r="B344" s="42"/>
      <c r="C344" s="42"/>
      <c r="D344" s="42"/>
      <c r="E344" s="42"/>
      <c r="F344" s="42"/>
      <c r="G344" s="42"/>
      <c r="H344" s="42"/>
      <c r="I344" s="42"/>
      <c r="J344" s="42"/>
    </row>
    <row r="345" ht="17.05" customHeight="1" spans="1:10">
      <c r="A345" s="43" t="s">
        <v>1</v>
      </c>
      <c r="B345" s="43"/>
      <c r="C345" s="43"/>
      <c r="D345" s="43"/>
      <c r="E345" s="43"/>
      <c r="F345" s="43"/>
      <c r="G345" s="43"/>
      <c r="H345" s="43"/>
      <c r="I345" s="42"/>
      <c r="J345" s="42"/>
    </row>
    <row r="346" ht="17.05" customHeight="1" spans="1:10">
      <c r="A346" s="44" t="s">
        <v>6</v>
      </c>
      <c r="B346" s="45"/>
      <c r="C346" s="46" t="s">
        <v>76</v>
      </c>
      <c r="D346" s="46" t="s">
        <v>77</v>
      </c>
      <c r="E346" s="46" t="s">
        <v>78</v>
      </c>
      <c r="F346" s="46" t="s">
        <v>79</v>
      </c>
      <c r="G346" s="46" t="s">
        <v>80</v>
      </c>
      <c r="H346" s="47" t="s">
        <v>81</v>
      </c>
      <c r="I346" s="62"/>
      <c r="J346" s="63"/>
    </row>
    <row r="347" ht="30" customHeight="1" spans="1:10">
      <c r="A347" s="48"/>
      <c r="B347" s="49"/>
      <c r="C347" s="50"/>
      <c r="D347" s="50"/>
      <c r="E347" s="50"/>
      <c r="F347" s="50"/>
      <c r="G347" s="50"/>
      <c r="H347" s="47" t="s">
        <v>82</v>
      </c>
      <c r="I347" s="63"/>
      <c r="J347" s="64" t="s">
        <v>83</v>
      </c>
    </row>
    <row r="348" ht="27.9" customHeight="1" spans="1:10">
      <c r="A348" s="53" t="s">
        <v>3</v>
      </c>
      <c r="B348" s="55"/>
      <c r="C348" s="56" t="s">
        <v>3</v>
      </c>
      <c r="D348" s="56" t="s">
        <v>3</v>
      </c>
      <c r="E348" s="56" t="s">
        <v>544</v>
      </c>
      <c r="F348" s="57" t="s">
        <v>3</v>
      </c>
      <c r="G348" s="58"/>
      <c r="H348" s="59"/>
      <c r="I348" s="66"/>
      <c r="J348" s="58"/>
    </row>
    <row r="349" ht="39.55" customHeight="1" spans="1:10">
      <c r="A349" s="53">
        <v>193</v>
      </c>
      <c r="B349" s="55"/>
      <c r="C349" s="56" t="s">
        <v>545</v>
      </c>
      <c r="D349" s="56" t="s">
        <v>129</v>
      </c>
      <c r="E349" s="56" t="s">
        <v>438</v>
      </c>
      <c r="F349" s="57" t="s">
        <v>89</v>
      </c>
      <c r="G349" s="60">
        <v>232.58</v>
      </c>
      <c r="H349" s="61"/>
      <c r="I349" s="67"/>
      <c r="J349" s="68"/>
    </row>
    <row r="350" ht="109.3" customHeight="1" spans="1:10">
      <c r="A350" s="53">
        <v>194</v>
      </c>
      <c r="B350" s="55"/>
      <c r="C350" s="56" t="s">
        <v>546</v>
      </c>
      <c r="D350" s="56" t="s">
        <v>133</v>
      </c>
      <c r="E350" s="56" t="s">
        <v>440</v>
      </c>
      <c r="F350" s="57" t="s">
        <v>89</v>
      </c>
      <c r="G350" s="60">
        <v>385.53</v>
      </c>
      <c r="H350" s="61"/>
      <c r="I350" s="67"/>
      <c r="J350" s="68"/>
    </row>
    <row r="351" ht="86.05" customHeight="1" spans="1:10">
      <c r="A351" s="53">
        <v>195</v>
      </c>
      <c r="B351" s="55"/>
      <c r="C351" s="56" t="s">
        <v>547</v>
      </c>
      <c r="D351" s="56" t="s">
        <v>129</v>
      </c>
      <c r="E351" s="56" t="s">
        <v>382</v>
      </c>
      <c r="F351" s="57" t="s">
        <v>89</v>
      </c>
      <c r="G351" s="60">
        <v>385.53</v>
      </c>
      <c r="H351" s="61"/>
      <c r="I351" s="67"/>
      <c r="J351" s="68"/>
    </row>
    <row r="352" ht="109.3" customHeight="1" spans="1:10">
      <c r="A352" s="53">
        <v>196</v>
      </c>
      <c r="B352" s="55"/>
      <c r="C352" s="56" t="s">
        <v>548</v>
      </c>
      <c r="D352" s="56" t="s">
        <v>443</v>
      </c>
      <c r="E352" s="56" t="s">
        <v>549</v>
      </c>
      <c r="F352" s="57" t="s">
        <v>89</v>
      </c>
      <c r="G352" s="60">
        <v>8.48</v>
      </c>
      <c r="H352" s="61"/>
      <c r="I352" s="67"/>
      <c r="J352" s="68"/>
    </row>
    <row r="353" ht="97.65" customHeight="1" spans="1:10">
      <c r="A353" s="53">
        <v>197</v>
      </c>
      <c r="B353" s="55"/>
      <c r="C353" s="56" t="s">
        <v>550</v>
      </c>
      <c r="D353" s="56" t="s">
        <v>133</v>
      </c>
      <c r="E353" s="56" t="s">
        <v>551</v>
      </c>
      <c r="F353" s="57" t="s">
        <v>89</v>
      </c>
      <c r="G353" s="60">
        <v>13.346</v>
      </c>
      <c r="H353" s="61"/>
      <c r="I353" s="67"/>
      <c r="J353" s="68"/>
    </row>
    <row r="354" ht="39.55" customHeight="1" spans="1:10">
      <c r="A354" s="53">
        <v>198</v>
      </c>
      <c r="B354" s="55"/>
      <c r="C354" s="56" t="s">
        <v>552</v>
      </c>
      <c r="D354" s="56" t="s">
        <v>140</v>
      </c>
      <c r="E354" s="56" t="s">
        <v>375</v>
      </c>
      <c r="F354" s="57" t="s">
        <v>89</v>
      </c>
      <c r="G354" s="60">
        <v>26.692</v>
      </c>
      <c r="H354" s="61"/>
      <c r="I354" s="67"/>
      <c r="J354" s="68"/>
    </row>
    <row r="355" ht="86.05" customHeight="1" spans="1:10">
      <c r="A355" s="53">
        <v>199</v>
      </c>
      <c r="B355" s="55"/>
      <c r="C355" s="56" t="s">
        <v>553</v>
      </c>
      <c r="D355" s="56" t="s">
        <v>129</v>
      </c>
      <c r="E355" s="56" t="s">
        <v>382</v>
      </c>
      <c r="F355" s="57" t="s">
        <v>89</v>
      </c>
      <c r="G355" s="60">
        <v>13.346</v>
      </c>
      <c r="H355" s="61"/>
      <c r="I355" s="67"/>
      <c r="J355" s="68"/>
    </row>
    <row r="356" ht="74.4" customHeight="1" spans="1:10">
      <c r="A356" s="53">
        <v>200</v>
      </c>
      <c r="B356" s="55"/>
      <c r="C356" s="56" t="s">
        <v>554</v>
      </c>
      <c r="D356" s="56" t="s">
        <v>372</v>
      </c>
      <c r="E356" s="56" t="s">
        <v>555</v>
      </c>
      <c r="F356" s="57" t="s">
        <v>89</v>
      </c>
      <c r="G356" s="60">
        <v>22.057</v>
      </c>
      <c r="H356" s="61"/>
      <c r="I356" s="67"/>
      <c r="J356" s="68"/>
    </row>
    <row r="357" ht="39.55" customHeight="1" spans="1:10">
      <c r="A357" s="53">
        <v>201</v>
      </c>
      <c r="B357" s="55"/>
      <c r="C357" s="56" t="s">
        <v>556</v>
      </c>
      <c r="D357" s="56" t="s">
        <v>140</v>
      </c>
      <c r="E357" s="56" t="s">
        <v>375</v>
      </c>
      <c r="F357" s="57" t="s">
        <v>89</v>
      </c>
      <c r="G357" s="60">
        <v>44.114</v>
      </c>
      <c r="H357" s="61"/>
      <c r="I357" s="67"/>
      <c r="J357" s="68"/>
    </row>
    <row r="358" ht="27.9" customHeight="1" spans="1:10">
      <c r="A358" s="41" t="s">
        <v>75</v>
      </c>
      <c r="B358" s="41"/>
      <c r="C358" s="41"/>
      <c r="D358" s="41"/>
      <c r="E358" s="41"/>
      <c r="F358" s="41"/>
      <c r="G358" s="41"/>
      <c r="H358" s="41"/>
      <c r="I358" s="41"/>
      <c r="J358" s="41"/>
    </row>
    <row r="359" ht="17.05" customHeight="1" spans="1:10">
      <c r="A359" s="42" t="s">
        <v>3</v>
      </c>
      <c r="B359" s="42"/>
      <c r="C359" s="42"/>
      <c r="D359" s="42"/>
      <c r="E359" s="42"/>
      <c r="F359" s="42"/>
      <c r="G359" s="42"/>
      <c r="H359" s="42"/>
      <c r="I359" s="42"/>
      <c r="J359" s="42"/>
    </row>
    <row r="360" ht="17.05" customHeight="1" spans="1:10">
      <c r="A360" s="43" t="s">
        <v>1</v>
      </c>
      <c r="B360" s="43"/>
      <c r="C360" s="43"/>
      <c r="D360" s="43"/>
      <c r="E360" s="43"/>
      <c r="F360" s="43"/>
      <c r="G360" s="43"/>
      <c r="H360" s="43"/>
      <c r="I360" s="42"/>
      <c r="J360" s="42"/>
    </row>
    <row r="361" ht="17.05" customHeight="1" spans="1:10">
      <c r="A361" s="44" t="s">
        <v>6</v>
      </c>
      <c r="B361" s="45"/>
      <c r="C361" s="46" t="s">
        <v>76</v>
      </c>
      <c r="D361" s="46" t="s">
        <v>77</v>
      </c>
      <c r="E361" s="46" t="s">
        <v>78</v>
      </c>
      <c r="F361" s="46" t="s">
        <v>79</v>
      </c>
      <c r="G361" s="46" t="s">
        <v>80</v>
      </c>
      <c r="H361" s="47" t="s">
        <v>81</v>
      </c>
      <c r="I361" s="62"/>
      <c r="J361" s="63"/>
    </row>
    <row r="362" ht="30" customHeight="1" spans="1:10">
      <c r="A362" s="48"/>
      <c r="B362" s="49"/>
      <c r="C362" s="50"/>
      <c r="D362" s="50"/>
      <c r="E362" s="50"/>
      <c r="F362" s="50"/>
      <c r="G362" s="50"/>
      <c r="H362" s="47" t="s">
        <v>82</v>
      </c>
      <c r="I362" s="63"/>
      <c r="J362" s="64" t="s">
        <v>83</v>
      </c>
    </row>
    <row r="363" ht="39.55" customHeight="1" spans="1:10">
      <c r="A363" s="53">
        <v>202</v>
      </c>
      <c r="B363" s="55"/>
      <c r="C363" s="56" t="s">
        <v>557</v>
      </c>
      <c r="D363" s="56" t="s">
        <v>129</v>
      </c>
      <c r="E363" s="56" t="s">
        <v>438</v>
      </c>
      <c r="F363" s="57" t="s">
        <v>89</v>
      </c>
      <c r="G363" s="60">
        <v>22.057</v>
      </c>
      <c r="H363" s="61"/>
      <c r="I363" s="67"/>
      <c r="J363" s="68"/>
    </row>
    <row r="364" ht="97.65" customHeight="1" spans="1:10">
      <c r="A364" s="53">
        <v>203</v>
      </c>
      <c r="B364" s="55"/>
      <c r="C364" s="56" t="s">
        <v>558</v>
      </c>
      <c r="D364" s="56" t="s">
        <v>133</v>
      </c>
      <c r="E364" s="56" t="s">
        <v>559</v>
      </c>
      <c r="F364" s="57" t="s">
        <v>89</v>
      </c>
      <c r="G364" s="60">
        <v>154.148</v>
      </c>
      <c r="H364" s="61"/>
      <c r="I364" s="67"/>
      <c r="J364" s="68"/>
    </row>
    <row r="365" ht="20.15" customHeight="1" spans="1:10">
      <c r="A365" s="53" t="s">
        <v>3</v>
      </c>
      <c r="B365" s="55"/>
      <c r="C365" s="56" t="s">
        <v>3</v>
      </c>
      <c r="D365" s="56" t="s">
        <v>560</v>
      </c>
      <c r="E365" s="56" t="s">
        <v>3</v>
      </c>
      <c r="F365" s="57" t="s">
        <v>3</v>
      </c>
      <c r="G365" s="58"/>
      <c r="H365" s="59"/>
      <c r="I365" s="66"/>
      <c r="J365" s="58"/>
    </row>
    <row r="366" ht="144.15" customHeight="1" spans="1:10">
      <c r="A366" s="53">
        <v>204</v>
      </c>
      <c r="B366" s="55"/>
      <c r="C366" s="56" t="s">
        <v>561</v>
      </c>
      <c r="D366" s="56" t="s">
        <v>129</v>
      </c>
      <c r="E366" s="56" t="s">
        <v>562</v>
      </c>
      <c r="F366" s="57" t="s">
        <v>89</v>
      </c>
      <c r="G366" s="60">
        <v>117.525</v>
      </c>
      <c r="H366" s="61"/>
      <c r="I366" s="67"/>
      <c r="J366" s="68"/>
    </row>
    <row r="367" ht="39.55" customHeight="1" spans="1:10">
      <c r="A367" s="53">
        <v>205</v>
      </c>
      <c r="B367" s="55"/>
      <c r="C367" s="56" t="s">
        <v>563</v>
      </c>
      <c r="D367" s="56" t="s">
        <v>140</v>
      </c>
      <c r="E367" s="56" t="s">
        <v>253</v>
      </c>
      <c r="F367" s="57" t="s">
        <v>89</v>
      </c>
      <c r="G367" s="60">
        <v>235.05</v>
      </c>
      <c r="H367" s="61"/>
      <c r="I367" s="67"/>
      <c r="J367" s="68"/>
    </row>
    <row r="368" ht="27.9" customHeight="1" spans="1:10">
      <c r="A368" s="53">
        <v>206</v>
      </c>
      <c r="B368" s="55"/>
      <c r="C368" s="56" t="s">
        <v>564</v>
      </c>
      <c r="D368" s="56" t="s">
        <v>133</v>
      </c>
      <c r="E368" s="56" t="s">
        <v>144</v>
      </c>
      <c r="F368" s="57" t="s">
        <v>89</v>
      </c>
      <c r="G368" s="60">
        <v>117.525</v>
      </c>
      <c r="H368" s="61"/>
      <c r="I368" s="67"/>
      <c r="J368" s="68"/>
    </row>
    <row r="369" ht="20.15" customHeight="1" spans="1:10">
      <c r="A369" s="53" t="s">
        <v>3</v>
      </c>
      <c r="B369" s="55"/>
      <c r="C369" s="56" t="s">
        <v>3</v>
      </c>
      <c r="D369" s="56" t="s">
        <v>383</v>
      </c>
      <c r="E369" s="56" t="s">
        <v>3</v>
      </c>
      <c r="F369" s="57" t="s">
        <v>3</v>
      </c>
      <c r="G369" s="58"/>
      <c r="H369" s="59"/>
      <c r="I369" s="66"/>
      <c r="J369" s="58"/>
    </row>
    <row r="370" ht="317" customHeight="1" spans="1:10">
      <c r="A370" s="53">
        <v>207</v>
      </c>
      <c r="B370" s="55"/>
      <c r="C370" s="56" t="s">
        <v>565</v>
      </c>
      <c r="D370" s="56" t="s">
        <v>155</v>
      </c>
      <c r="E370" s="56" t="s">
        <v>566</v>
      </c>
      <c r="F370" s="57" t="s">
        <v>89</v>
      </c>
      <c r="G370" s="60">
        <v>45.806</v>
      </c>
      <c r="H370" s="61"/>
      <c r="I370" s="67"/>
      <c r="J370" s="68"/>
    </row>
    <row r="371" ht="27.9" customHeight="1" spans="1:10">
      <c r="A371" s="41" t="s">
        <v>75</v>
      </c>
      <c r="B371" s="41"/>
      <c r="C371" s="41"/>
      <c r="D371" s="41"/>
      <c r="E371" s="41"/>
      <c r="F371" s="41"/>
      <c r="G371" s="41"/>
      <c r="H371" s="41"/>
      <c r="I371" s="41"/>
      <c r="J371" s="41"/>
    </row>
    <row r="372" ht="17.05" customHeight="1" spans="1:10">
      <c r="A372" s="42" t="s">
        <v>3</v>
      </c>
      <c r="B372" s="42"/>
      <c r="C372" s="42"/>
      <c r="D372" s="42"/>
      <c r="E372" s="42"/>
      <c r="F372" s="42"/>
      <c r="G372" s="42"/>
      <c r="H372" s="42"/>
      <c r="I372" s="42"/>
      <c r="J372" s="42"/>
    </row>
    <row r="373" ht="17.05" customHeight="1" spans="1:10">
      <c r="A373" s="43" t="s">
        <v>1</v>
      </c>
      <c r="B373" s="43"/>
      <c r="C373" s="43"/>
      <c r="D373" s="43"/>
      <c r="E373" s="43"/>
      <c r="F373" s="43"/>
      <c r="G373" s="43"/>
      <c r="H373" s="43"/>
      <c r="I373" s="42"/>
      <c r="J373" s="42"/>
    </row>
    <row r="374" ht="17.05" customHeight="1" spans="1:10">
      <c r="A374" s="44" t="s">
        <v>6</v>
      </c>
      <c r="B374" s="45"/>
      <c r="C374" s="46" t="s">
        <v>76</v>
      </c>
      <c r="D374" s="46" t="s">
        <v>77</v>
      </c>
      <c r="E374" s="46" t="s">
        <v>78</v>
      </c>
      <c r="F374" s="46" t="s">
        <v>79</v>
      </c>
      <c r="G374" s="46" t="s">
        <v>80</v>
      </c>
      <c r="H374" s="47" t="s">
        <v>81</v>
      </c>
      <c r="I374" s="62"/>
      <c r="J374" s="63"/>
    </row>
    <row r="375" ht="31" customHeight="1" spans="1:10">
      <c r="A375" s="48"/>
      <c r="B375" s="49"/>
      <c r="C375" s="50"/>
      <c r="D375" s="50"/>
      <c r="E375" s="50"/>
      <c r="F375" s="50"/>
      <c r="G375" s="50"/>
      <c r="H375" s="47" t="s">
        <v>82</v>
      </c>
      <c r="I375" s="63"/>
      <c r="J375" s="64" t="s">
        <v>83</v>
      </c>
    </row>
    <row r="376" ht="376.65" customHeight="1" spans="1:10">
      <c r="A376" s="53">
        <v>208</v>
      </c>
      <c r="B376" s="55"/>
      <c r="C376" s="56" t="s">
        <v>567</v>
      </c>
      <c r="D376" s="56" t="s">
        <v>155</v>
      </c>
      <c r="E376" s="56" t="s">
        <v>568</v>
      </c>
      <c r="F376" s="57" t="s">
        <v>89</v>
      </c>
      <c r="G376" s="60">
        <v>76.797</v>
      </c>
      <c r="H376" s="61"/>
      <c r="I376" s="67"/>
      <c r="J376" s="68"/>
    </row>
    <row r="377" ht="301" customHeight="1" spans="1:10">
      <c r="A377" s="53">
        <v>209</v>
      </c>
      <c r="B377" s="55"/>
      <c r="C377" s="56" t="s">
        <v>569</v>
      </c>
      <c r="D377" s="56" t="s">
        <v>155</v>
      </c>
      <c r="E377" s="56" t="s">
        <v>570</v>
      </c>
      <c r="F377" s="57" t="s">
        <v>89</v>
      </c>
      <c r="G377" s="60">
        <v>24.883</v>
      </c>
      <c r="H377" s="61"/>
      <c r="I377" s="67"/>
      <c r="J377" s="68"/>
    </row>
    <row r="378" ht="51.15" customHeight="1" spans="1:10">
      <c r="A378" s="53">
        <v>210</v>
      </c>
      <c r="B378" s="55"/>
      <c r="C378" s="56" t="s">
        <v>571</v>
      </c>
      <c r="D378" s="56" t="s">
        <v>133</v>
      </c>
      <c r="E378" s="56" t="s">
        <v>572</v>
      </c>
      <c r="F378" s="57" t="s">
        <v>89</v>
      </c>
      <c r="G378" s="60">
        <v>63.216</v>
      </c>
      <c r="H378" s="61"/>
      <c r="I378" s="67"/>
      <c r="J378" s="68"/>
    </row>
    <row r="379" ht="27.9" customHeight="1" spans="1:10">
      <c r="A379" s="41" t="s">
        <v>75</v>
      </c>
      <c r="B379" s="41"/>
      <c r="C379" s="41"/>
      <c r="D379" s="41"/>
      <c r="E379" s="41"/>
      <c r="F379" s="41"/>
      <c r="G379" s="41"/>
      <c r="H379" s="41"/>
      <c r="I379" s="41"/>
      <c r="J379" s="41"/>
    </row>
    <row r="380" ht="17.05" customHeight="1" spans="1:10">
      <c r="A380" s="42" t="s">
        <v>3</v>
      </c>
      <c r="B380" s="42"/>
      <c r="C380" s="42"/>
      <c r="D380" s="42"/>
      <c r="E380" s="42"/>
      <c r="F380" s="42"/>
      <c r="G380" s="42"/>
      <c r="H380" s="42"/>
      <c r="I380" s="42"/>
      <c r="J380" s="42"/>
    </row>
    <row r="381" ht="17.05" customHeight="1" spans="1:10">
      <c r="A381" s="43" t="s">
        <v>1</v>
      </c>
      <c r="B381" s="43"/>
      <c r="C381" s="43"/>
      <c r="D381" s="43"/>
      <c r="E381" s="43"/>
      <c r="F381" s="43"/>
      <c r="G381" s="43"/>
      <c r="H381" s="43"/>
      <c r="I381" s="42"/>
      <c r="J381" s="42"/>
    </row>
    <row r="382" ht="17.05" customHeight="1" spans="1:10">
      <c r="A382" s="44" t="s">
        <v>6</v>
      </c>
      <c r="B382" s="45"/>
      <c r="C382" s="46" t="s">
        <v>76</v>
      </c>
      <c r="D382" s="46" t="s">
        <v>77</v>
      </c>
      <c r="E382" s="46" t="s">
        <v>78</v>
      </c>
      <c r="F382" s="46" t="s">
        <v>79</v>
      </c>
      <c r="G382" s="46" t="s">
        <v>80</v>
      </c>
      <c r="H382" s="47" t="s">
        <v>81</v>
      </c>
      <c r="I382" s="62"/>
      <c r="J382" s="63"/>
    </row>
    <row r="383" ht="30" customHeight="1" spans="1:10">
      <c r="A383" s="48"/>
      <c r="B383" s="49"/>
      <c r="C383" s="50"/>
      <c r="D383" s="50"/>
      <c r="E383" s="50"/>
      <c r="F383" s="50"/>
      <c r="G383" s="50"/>
      <c r="H383" s="47" t="s">
        <v>82</v>
      </c>
      <c r="I383" s="63"/>
      <c r="J383" s="64" t="s">
        <v>83</v>
      </c>
    </row>
    <row r="384" ht="62.8" customHeight="1" spans="1:10">
      <c r="A384" s="53" t="s">
        <v>3</v>
      </c>
      <c r="B384" s="55"/>
      <c r="C384" s="56" t="s">
        <v>3</v>
      </c>
      <c r="D384" s="56" t="s">
        <v>3</v>
      </c>
      <c r="E384" s="56" t="s">
        <v>573</v>
      </c>
      <c r="F384" s="57" t="s">
        <v>3</v>
      </c>
      <c r="G384" s="58"/>
      <c r="H384" s="59"/>
      <c r="I384" s="66"/>
      <c r="J384" s="58"/>
    </row>
    <row r="385" ht="62.8" customHeight="1" spans="1:10">
      <c r="A385" s="53">
        <v>211</v>
      </c>
      <c r="B385" s="55"/>
      <c r="C385" s="56" t="s">
        <v>574</v>
      </c>
      <c r="D385" s="56" t="s">
        <v>147</v>
      </c>
      <c r="E385" s="56" t="s">
        <v>450</v>
      </c>
      <c r="F385" s="57" t="s">
        <v>89</v>
      </c>
      <c r="G385" s="60">
        <v>63.216</v>
      </c>
      <c r="H385" s="61"/>
      <c r="I385" s="67"/>
      <c r="J385" s="68"/>
    </row>
    <row r="386" ht="109.3" customHeight="1" spans="1:10">
      <c r="A386" s="53">
        <v>212</v>
      </c>
      <c r="B386" s="55"/>
      <c r="C386" s="56" t="s">
        <v>575</v>
      </c>
      <c r="D386" s="56" t="s">
        <v>133</v>
      </c>
      <c r="E386" s="56" t="s">
        <v>576</v>
      </c>
      <c r="F386" s="57" t="s">
        <v>89</v>
      </c>
      <c r="G386" s="60">
        <v>44.906</v>
      </c>
      <c r="H386" s="61"/>
      <c r="I386" s="67"/>
      <c r="J386" s="68"/>
    </row>
    <row r="387" ht="20.15" customHeight="1" spans="1:10">
      <c r="A387" s="53" t="s">
        <v>3</v>
      </c>
      <c r="B387" s="55"/>
      <c r="C387" s="56" t="s">
        <v>3</v>
      </c>
      <c r="D387" s="56" t="s">
        <v>451</v>
      </c>
      <c r="E387" s="56" t="s">
        <v>3</v>
      </c>
      <c r="F387" s="57" t="s">
        <v>3</v>
      </c>
      <c r="G387" s="58"/>
      <c r="H387" s="59"/>
      <c r="I387" s="66"/>
      <c r="J387" s="58"/>
    </row>
    <row r="388" ht="86.05" customHeight="1" spans="1:10">
      <c r="A388" s="53">
        <v>213</v>
      </c>
      <c r="B388" s="55"/>
      <c r="C388" s="56" t="s">
        <v>577</v>
      </c>
      <c r="D388" s="56" t="s">
        <v>300</v>
      </c>
      <c r="E388" s="56" t="s">
        <v>455</v>
      </c>
      <c r="F388" s="57" t="s">
        <v>89</v>
      </c>
      <c r="G388" s="60">
        <v>5.04</v>
      </c>
      <c r="H388" s="61"/>
      <c r="I388" s="67"/>
      <c r="J388" s="68"/>
    </row>
    <row r="389" ht="39.55" customHeight="1" spans="1:10">
      <c r="A389" s="53">
        <v>214</v>
      </c>
      <c r="B389" s="55"/>
      <c r="C389" s="56" t="s">
        <v>578</v>
      </c>
      <c r="D389" s="56" t="s">
        <v>300</v>
      </c>
      <c r="E389" s="56" t="s">
        <v>453</v>
      </c>
      <c r="F389" s="57" t="s">
        <v>89</v>
      </c>
      <c r="G389" s="60">
        <v>6.3</v>
      </c>
      <c r="H389" s="61"/>
      <c r="I389" s="67"/>
      <c r="J389" s="68"/>
    </row>
    <row r="390" ht="86.05" customHeight="1" spans="1:10">
      <c r="A390" s="53">
        <v>215</v>
      </c>
      <c r="B390" s="55"/>
      <c r="C390" s="56" t="s">
        <v>579</v>
      </c>
      <c r="D390" s="56" t="s">
        <v>300</v>
      </c>
      <c r="E390" s="56" t="s">
        <v>580</v>
      </c>
      <c r="F390" s="57" t="s">
        <v>89</v>
      </c>
      <c r="G390" s="60">
        <v>6.3</v>
      </c>
      <c r="H390" s="61"/>
      <c r="I390" s="67"/>
      <c r="J390" s="68"/>
    </row>
    <row r="391" ht="74.4" customHeight="1" spans="1:10">
      <c r="A391" s="53">
        <v>216</v>
      </c>
      <c r="B391" s="55"/>
      <c r="C391" s="56" t="s">
        <v>581</v>
      </c>
      <c r="D391" s="56" t="s">
        <v>460</v>
      </c>
      <c r="E391" s="56" t="s">
        <v>582</v>
      </c>
      <c r="F391" s="57" t="s">
        <v>89</v>
      </c>
      <c r="G391" s="60">
        <v>15.555</v>
      </c>
      <c r="H391" s="61"/>
      <c r="I391" s="67"/>
      <c r="J391" s="68"/>
    </row>
    <row r="392" ht="74.4" customHeight="1" spans="1:10">
      <c r="A392" s="53">
        <v>217</v>
      </c>
      <c r="B392" s="55"/>
      <c r="C392" s="56" t="s">
        <v>583</v>
      </c>
      <c r="D392" s="56" t="s">
        <v>460</v>
      </c>
      <c r="E392" s="56" t="s">
        <v>461</v>
      </c>
      <c r="F392" s="57" t="s">
        <v>89</v>
      </c>
      <c r="G392" s="60">
        <v>5.61</v>
      </c>
      <c r="H392" s="61"/>
      <c r="I392" s="67"/>
      <c r="J392" s="68"/>
    </row>
    <row r="393" ht="39.55" customHeight="1" spans="1:10">
      <c r="A393" s="53">
        <v>218</v>
      </c>
      <c r="B393" s="55"/>
      <c r="C393" s="56" t="s">
        <v>584</v>
      </c>
      <c r="D393" s="56" t="s">
        <v>300</v>
      </c>
      <c r="E393" s="56" t="s">
        <v>585</v>
      </c>
      <c r="F393" s="57" t="s">
        <v>89</v>
      </c>
      <c r="G393" s="60">
        <v>3.36</v>
      </c>
      <c r="H393" s="61"/>
      <c r="I393" s="67"/>
      <c r="J393" s="68"/>
    </row>
    <row r="394" ht="27.9" customHeight="1" spans="1:10">
      <c r="A394" s="41" t="s">
        <v>75</v>
      </c>
      <c r="B394" s="41"/>
      <c r="C394" s="41"/>
      <c r="D394" s="41"/>
      <c r="E394" s="41"/>
      <c r="F394" s="41"/>
      <c r="G394" s="41"/>
      <c r="H394" s="41"/>
      <c r="I394" s="41"/>
      <c r="J394" s="41"/>
    </row>
    <row r="395" ht="17.05" customHeight="1" spans="1:10">
      <c r="A395" s="42" t="s">
        <v>3</v>
      </c>
      <c r="B395" s="42"/>
      <c r="C395" s="42"/>
      <c r="D395" s="42"/>
      <c r="E395" s="42"/>
      <c r="F395" s="42"/>
      <c r="G395" s="42"/>
      <c r="H395" s="42"/>
      <c r="I395" s="42"/>
      <c r="J395" s="42"/>
    </row>
    <row r="396" ht="17.05" customHeight="1" spans="1:10">
      <c r="A396" s="43" t="s">
        <v>1</v>
      </c>
      <c r="B396" s="43"/>
      <c r="C396" s="43"/>
      <c r="D396" s="43"/>
      <c r="E396" s="43"/>
      <c r="F396" s="43"/>
      <c r="G396" s="43"/>
      <c r="H396" s="43"/>
      <c r="I396" s="42"/>
      <c r="J396" s="42"/>
    </row>
    <row r="397" ht="17.05" customHeight="1" spans="1:10">
      <c r="A397" s="44" t="s">
        <v>6</v>
      </c>
      <c r="B397" s="45"/>
      <c r="C397" s="46" t="s">
        <v>76</v>
      </c>
      <c r="D397" s="46" t="s">
        <v>77</v>
      </c>
      <c r="E397" s="46" t="s">
        <v>78</v>
      </c>
      <c r="F397" s="46" t="s">
        <v>79</v>
      </c>
      <c r="G397" s="46" t="s">
        <v>80</v>
      </c>
      <c r="H397" s="47" t="s">
        <v>81</v>
      </c>
      <c r="I397" s="62"/>
      <c r="J397" s="63"/>
    </row>
    <row r="398" ht="30" customHeight="1" spans="1:10">
      <c r="A398" s="48"/>
      <c r="B398" s="49"/>
      <c r="C398" s="50"/>
      <c r="D398" s="50"/>
      <c r="E398" s="50"/>
      <c r="F398" s="50"/>
      <c r="G398" s="50"/>
      <c r="H398" s="47" t="s">
        <v>82</v>
      </c>
      <c r="I398" s="63"/>
      <c r="J398" s="64" t="s">
        <v>83</v>
      </c>
    </row>
    <row r="399" ht="74.4" customHeight="1" spans="1:10">
      <c r="A399" s="53">
        <v>219</v>
      </c>
      <c r="B399" s="55"/>
      <c r="C399" s="56" t="s">
        <v>586</v>
      </c>
      <c r="D399" s="56" t="s">
        <v>460</v>
      </c>
      <c r="E399" s="56" t="s">
        <v>587</v>
      </c>
      <c r="F399" s="57" t="s">
        <v>89</v>
      </c>
      <c r="G399" s="60">
        <v>1.8</v>
      </c>
      <c r="H399" s="61"/>
      <c r="I399" s="67"/>
      <c r="J399" s="68"/>
    </row>
    <row r="400" ht="155.8" customHeight="1" spans="1:10">
      <c r="A400" s="53">
        <v>220</v>
      </c>
      <c r="B400" s="55"/>
      <c r="C400" s="56" t="s">
        <v>588</v>
      </c>
      <c r="D400" s="56" t="s">
        <v>393</v>
      </c>
      <c r="E400" s="56" t="s">
        <v>463</v>
      </c>
      <c r="F400" s="57" t="s">
        <v>259</v>
      </c>
      <c r="G400" s="60">
        <v>14</v>
      </c>
      <c r="H400" s="61"/>
      <c r="I400" s="67"/>
      <c r="J400" s="68"/>
    </row>
    <row r="401" ht="86.05" customHeight="1" spans="1:10">
      <c r="A401" s="53">
        <v>221</v>
      </c>
      <c r="B401" s="55"/>
      <c r="C401" s="56" t="s">
        <v>589</v>
      </c>
      <c r="D401" s="56" t="s">
        <v>465</v>
      </c>
      <c r="E401" s="56" t="s">
        <v>466</v>
      </c>
      <c r="F401" s="57" t="s">
        <v>259</v>
      </c>
      <c r="G401" s="60">
        <v>3</v>
      </c>
      <c r="H401" s="61"/>
      <c r="I401" s="67"/>
      <c r="J401" s="68"/>
    </row>
    <row r="402" ht="74.4" customHeight="1" spans="1:10">
      <c r="A402" s="53">
        <v>222</v>
      </c>
      <c r="B402" s="55"/>
      <c r="C402" s="56" t="s">
        <v>590</v>
      </c>
      <c r="D402" s="56" t="s">
        <v>468</v>
      </c>
      <c r="E402" s="56" t="s">
        <v>469</v>
      </c>
      <c r="F402" s="57" t="s">
        <v>259</v>
      </c>
      <c r="G402" s="60">
        <v>3</v>
      </c>
      <c r="H402" s="61"/>
      <c r="I402" s="67"/>
      <c r="J402" s="68"/>
    </row>
    <row r="403" ht="74.4" customHeight="1" spans="1:10">
      <c r="A403" s="53">
        <v>223</v>
      </c>
      <c r="B403" s="55"/>
      <c r="C403" s="56" t="s">
        <v>591</v>
      </c>
      <c r="D403" s="56" t="s">
        <v>592</v>
      </c>
      <c r="E403" s="56" t="s">
        <v>593</v>
      </c>
      <c r="F403" s="57" t="s">
        <v>259</v>
      </c>
      <c r="G403" s="60">
        <v>4</v>
      </c>
      <c r="H403" s="61"/>
      <c r="I403" s="67"/>
      <c r="J403" s="68"/>
    </row>
    <row r="404" ht="20.15" customHeight="1" spans="1:10">
      <c r="A404" s="53" t="s">
        <v>64</v>
      </c>
      <c r="B404" s="54"/>
      <c r="C404" s="54"/>
      <c r="D404" s="54"/>
      <c r="E404" s="54"/>
      <c r="F404" s="54"/>
      <c r="G404" s="54"/>
      <c r="H404" s="54"/>
      <c r="I404" s="54"/>
      <c r="J404" s="55"/>
    </row>
    <row r="405" ht="51.15" customHeight="1" spans="1:10">
      <c r="A405" s="53">
        <v>224</v>
      </c>
      <c r="B405" s="55"/>
      <c r="C405" s="56" t="s">
        <v>594</v>
      </c>
      <c r="D405" s="56" t="s">
        <v>595</v>
      </c>
      <c r="E405" s="56" t="s">
        <v>596</v>
      </c>
      <c r="F405" s="57" t="s">
        <v>89</v>
      </c>
      <c r="G405" s="60">
        <v>181.744</v>
      </c>
      <c r="H405" s="61"/>
      <c r="I405" s="67"/>
      <c r="J405" s="68"/>
    </row>
    <row r="406" ht="39.55" customHeight="1" spans="1:10">
      <c r="A406" s="53">
        <v>225</v>
      </c>
      <c r="B406" s="55"/>
      <c r="C406" s="56" t="s">
        <v>597</v>
      </c>
      <c r="D406" s="56" t="s">
        <v>247</v>
      </c>
      <c r="E406" s="56" t="s">
        <v>598</v>
      </c>
      <c r="F406" s="57" t="s">
        <v>89</v>
      </c>
      <c r="G406" s="60">
        <v>70.603</v>
      </c>
      <c r="H406" s="61"/>
      <c r="I406" s="67"/>
      <c r="J406" s="68"/>
    </row>
    <row r="407" ht="20.15" customHeight="1" spans="1:10">
      <c r="A407" s="53" t="s">
        <v>3</v>
      </c>
      <c r="B407" s="55"/>
      <c r="C407" s="56" t="s">
        <v>3</v>
      </c>
      <c r="D407" s="56" t="s">
        <v>599</v>
      </c>
      <c r="E407" s="56" t="s">
        <v>3</v>
      </c>
      <c r="F407" s="57" t="s">
        <v>3</v>
      </c>
      <c r="G407" s="58"/>
      <c r="H407" s="59"/>
      <c r="I407" s="66"/>
      <c r="J407" s="58"/>
    </row>
    <row r="408" ht="27.9" customHeight="1" spans="1:10">
      <c r="A408" s="53">
        <v>226</v>
      </c>
      <c r="B408" s="55"/>
      <c r="C408" s="56" t="s">
        <v>600</v>
      </c>
      <c r="D408" s="56" t="s">
        <v>601</v>
      </c>
      <c r="E408" s="56" t="s">
        <v>602</v>
      </c>
      <c r="F408" s="57" t="s">
        <v>206</v>
      </c>
      <c r="G408" s="60">
        <v>0.614</v>
      </c>
      <c r="H408" s="61"/>
      <c r="I408" s="67"/>
      <c r="J408" s="68"/>
    </row>
    <row r="409" ht="27.9" customHeight="1" spans="1:10">
      <c r="A409" s="41" t="s">
        <v>75</v>
      </c>
      <c r="B409" s="41"/>
      <c r="C409" s="41"/>
      <c r="D409" s="41"/>
      <c r="E409" s="41"/>
      <c r="F409" s="41"/>
      <c r="G409" s="41"/>
      <c r="H409" s="41"/>
      <c r="I409" s="41"/>
      <c r="J409" s="41"/>
    </row>
    <row r="410" ht="17.05" customHeight="1" spans="1:10">
      <c r="A410" s="42" t="s">
        <v>3</v>
      </c>
      <c r="B410" s="42"/>
      <c r="C410" s="42"/>
      <c r="D410" s="42"/>
      <c r="E410" s="42"/>
      <c r="F410" s="42"/>
      <c r="G410" s="42"/>
      <c r="H410" s="42"/>
      <c r="I410" s="42"/>
      <c r="J410" s="42"/>
    </row>
    <row r="411" ht="17.05" customHeight="1" spans="1:10">
      <c r="A411" s="43" t="s">
        <v>1</v>
      </c>
      <c r="B411" s="43"/>
      <c r="C411" s="43"/>
      <c r="D411" s="43"/>
      <c r="E411" s="43"/>
      <c r="F411" s="43"/>
      <c r="G411" s="43"/>
      <c r="H411" s="43"/>
      <c r="I411" s="42"/>
      <c r="J411" s="42"/>
    </row>
    <row r="412" ht="17.05" customHeight="1" spans="1:10">
      <c r="A412" s="44" t="s">
        <v>6</v>
      </c>
      <c r="B412" s="45"/>
      <c r="C412" s="46" t="s">
        <v>76</v>
      </c>
      <c r="D412" s="46" t="s">
        <v>77</v>
      </c>
      <c r="E412" s="46" t="s">
        <v>78</v>
      </c>
      <c r="F412" s="46" t="s">
        <v>79</v>
      </c>
      <c r="G412" s="46" t="s">
        <v>80</v>
      </c>
      <c r="H412" s="47" t="s">
        <v>81</v>
      </c>
      <c r="I412" s="62"/>
      <c r="J412" s="63"/>
    </row>
    <row r="413" ht="30" customHeight="1" spans="1:10">
      <c r="A413" s="48"/>
      <c r="B413" s="49"/>
      <c r="C413" s="50"/>
      <c r="D413" s="50"/>
      <c r="E413" s="50"/>
      <c r="F413" s="50"/>
      <c r="G413" s="50"/>
      <c r="H413" s="47" t="s">
        <v>82</v>
      </c>
      <c r="I413" s="63"/>
      <c r="J413" s="64" t="s">
        <v>83</v>
      </c>
    </row>
    <row r="414" ht="27.9" customHeight="1" spans="1:10">
      <c r="A414" s="53" t="s">
        <v>3</v>
      </c>
      <c r="B414" s="55"/>
      <c r="C414" s="56" t="s">
        <v>3</v>
      </c>
      <c r="D414" s="56" t="s">
        <v>3</v>
      </c>
      <c r="E414" s="56" t="s">
        <v>603</v>
      </c>
      <c r="F414" s="57" t="s">
        <v>3</v>
      </c>
      <c r="G414" s="58"/>
      <c r="H414" s="59"/>
      <c r="I414" s="66"/>
      <c r="J414" s="58"/>
    </row>
    <row r="415" ht="27.9" customHeight="1" spans="1:10">
      <c r="A415" s="53">
        <v>227</v>
      </c>
      <c r="B415" s="55"/>
      <c r="C415" s="56" t="s">
        <v>604</v>
      </c>
      <c r="D415" s="56" t="s">
        <v>605</v>
      </c>
      <c r="E415" s="56" t="s">
        <v>606</v>
      </c>
      <c r="F415" s="57" t="s">
        <v>259</v>
      </c>
      <c r="G415" s="60">
        <v>48</v>
      </c>
      <c r="H415" s="61"/>
      <c r="I415" s="67"/>
      <c r="J415" s="68"/>
    </row>
    <row r="416" ht="27.9" customHeight="1" spans="1:10">
      <c r="A416" s="53">
        <v>228</v>
      </c>
      <c r="B416" s="55"/>
      <c r="C416" s="56" t="s">
        <v>607</v>
      </c>
      <c r="D416" s="56" t="s">
        <v>608</v>
      </c>
      <c r="E416" s="56" t="s">
        <v>609</v>
      </c>
      <c r="F416" s="57" t="s">
        <v>334</v>
      </c>
      <c r="G416" s="60">
        <v>112</v>
      </c>
      <c r="H416" s="61"/>
      <c r="I416" s="67"/>
      <c r="J416" s="68"/>
    </row>
    <row r="417" ht="27.9" customHeight="1" spans="1:10">
      <c r="A417" s="53">
        <v>229</v>
      </c>
      <c r="B417" s="55"/>
      <c r="C417" s="56" t="s">
        <v>610</v>
      </c>
      <c r="D417" s="56" t="s">
        <v>611</v>
      </c>
      <c r="E417" s="56" t="s">
        <v>612</v>
      </c>
      <c r="F417" s="57" t="s">
        <v>206</v>
      </c>
      <c r="G417" s="60">
        <v>0.807</v>
      </c>
      <c r="H417" s="61"/>
      <c r="I417" s="67"/>
      <c r="J417" s="68"/>
    </row>
    <row r="418" ht="51.15" customHeight="1" spans="1:10">
      <c r="A418" s="53">
        <v>230</v>
      </c>
      <c r="B418" s="55"/>
      <c r="C418" s="56" t="s">
        <v>613</v>
      </c>
      <c r="D418" s="56" t="s">
        <v>614</v>
      </c>
      <c r="E418" s="56" t="s">
        <v>615</v>
      </c>
      <c r="F418" s="57" t="s">
        <v>206</v>
      </c>
      <c r="G418" s="60">
        <v>3.135</v>
      </c>
      <c r="H418" s="61"/>
      <c r="I418" s="67"/>
      <c r="J418" s="68"/>
    </row>
    <row r="419" ht="62.8" customHeight="1" spans="1:10">
      <c r="A419" s="53">
        <v>231</v>
      </c>
      <c r="B419" s="55"/>
      <c r="C419" s="56" t="s">
        <v>616</v>
      </c>
      <c r="D419" s="56" t="s">
        <v>617</v>
      </c>
      <c r="E419" s="56" t="s">
        <v>618</v>
      </c>
      <c r="F419" s="57" t="s">
        <v>206</v>
      </c>
      <c r="G419" s="60">
        <v>2.709</v>
      </c>
      <c r="H419" s="61"/>
      <c r="I419" s="67"/>
      <c r="J419" s="68"/>
    </row>
    <row r="420" ht="62.8" customHeight="1" spans="1:10">
      <c r="A420" s="53">
        <v>232</v>
      </c>
      <c r="B420" s="55"/>
      <c r="C420" s="56" t="s">
        <v>619</v>
      </c>
      <c r="D420" s="56" t="s">
        <v>620</v>
      </c>
      <c r="E420" s="56" t="s">
        <v>621</v>
      </c>
      <c r="F420" s="57" t="s">
        <v>89</v>
      </c>
      <c r="G420" s="60">
        <v>225.83</v>
      </c>
      <c r="H420" s="61"/>
      <c r="I420" s="67"/>
      <c r="J420" s="68"/>
    </row>
    <row r="421" ht="74.4" customHeight="1" spans="1:10">
      <c r="A421" s="53">
        <v>233</v>
      </c>
      <c r="B421" s="55"/>
      <c r="C421" s="56" t="s">
        <v>622</v>
      </c>
      <c r="D421" s="56" t="s">
        <v>623</v>
      </c>
      <c r="E421" s="56" t="s">
        <v>624</v>
      </c>
      <c r="F421" s="57" t="s">
        <v>89</v>
      </c>
      <c r="G421" s="60">
        <v>34.504</v>
      </c>
      <c r="H421" s="61"/>
      <c r="I421" s="67"/>
      <c r="J421" s="68"/>
    </row>
    <row r="422" ht="74.4" customHeight="1" spans="1:10">
      <c r="A422" s="53">
        <v>234</v>
      </c>
      <c r="B422" s="55"/>
      <c r="C422" s="56" t="s">
        <v>625</v>
      </c>
      <c r="D422" s="56" t="s">
        <v>623</v>
      </c>
      <c r="E422" s="56" t="s">
        <v>626</v>
      </c>
      <c r="F422" s="57" t="s">
        <v>89</v>
      </c>
      <c r="G422" s="60">
        <v>191.326</v>
      </c>
      <c r="H422" s="61"/>
      <c r="I422" s="67"/>
      <c r="J422" s="68"/>
    </row>
    <row r="423" ht="20.15" customHeight="1" spans="1:10">
      <c r="A423" s="53" t="s">
        <v>3</v>
      </c>
      <c r="B423" s="55"/>
      <c r="C423" s="56" t="s">
        <v>3</v>
      </c>
      <c r="D423" s="56" t="s">
        <v>627</v>
      </c>
      <c r="E423" s="56" t="s">
        <v>3</v>
      </c>
      <c r="F423" s="57" t="s">
        <v>3</v>
      </c>
      <c r="G423" s="58"/>
      <c r="H423" s="59"/>
      <c r="I423" s="66"/>
      <c r="J423" s="58"/>
    </row>
    <row r="424" ht="51.15" customHeight="1" spans="1:10">
      <c r="A424" s="53">
        <v>235</v>
      </c>
      <c r="B424" s="55"/>
      <c r="C424" s="56" t="s">
        <v>628</v>
      </c>
      <c r="D424" s="56" t="s">
        <v>627</v>
      </c>
      <c r="E424" s="56" t="s">
        <v>629</v>
      </c>
      <c r="F424" s="57" t="s">
        <v>206</v>
      </c>
      <c r="G424" s="60">
        <v>0.541</v>
      </c>
      <c r="H424" s="61"/>
      <c r="I424" s="67"/>
      <c r="J424" s="68"/>
    </row>
    <row r="425" ht="62.8" customHeight="1" spans="1:10">
      <c r="A425" s="53">
        <v>236</v>
      </c>
      <c r="B425" s="55"/>
      <c r="C425" s="56" t="s">
        <v>630</v>
      </c>
      <c r="D425" s="56" t="s">
        <v>631</v>
      </c>
      <c r="E425" s="56" t="s">
        <v>632</v>
      </c>
      <c r="F425" s="57" t="s">
        <v>206</v>
      </c>
      <c r="G425" s="60">
        <v>0.288</v>
      </c>
      <c r="H425" s="61"/>
      <c r="I425" s="67"/>
      <c r="J425" s="68"/>
    </row>
    <row r="426" ht="27.9" customHeight="1" spans="1:10">
      <c r="A426" s="53">
        <v>237</v>
      </c>
      <c r="B426" s="55"/>
      <c r="C426" s="56" t="s">
        <v>633</v>
      </c>
      <c r="D426" s="56" t="s">
        <v>605</v>
      </c>
      <c r="E426" s="56" t="s">
        <v>634</v>
      </c>
      <c r="F426" s="57" t="s">
        <v>259</v>
      </c>
      <c r="G426" s="60">
        <v>28</v>
      </c>
      <c r="H426" s="61"/>
      <c r="I426" s="67"/>
      <c r="J426" s="68"/>
    </row>
    <row r="427" ht="27.9" customHeight="1" spans="1:10">
      <c r="A427" s="53">
        <v>238</v>
      </c>
      <c r="B427" s="55"/>
      <c r="C427" s="56" t="s">
        <v>635</v>
      </c>
      <c r="D427" s="56" t="s">
        <v>636</v>
      </c>
      <c r="E427" s="56" t="s">
        <v>637</v>
      </c>
      <c r="F427" s="57" t="s">
        <v>206</v>
      </c>
      <c r="G427" s="60">
        <v>0.287</v>
      </c>
      <c r="H427" s="61"/>
      <c r="I427" s="67"/>
      <c r="J427" s="68"/>
    </row>
    <row r="428" ht="62.8" customHeight="1" spans="1:10">
      <c r="A428" s="53">
        <v>239</v>
      </c>
      <c r="B428" s="55"/>
      <c r="C428" s="56" t="s">
        <v>638</v>
      </c>
      <c r="D428" s="56" t="s">
        <v>620</v>
      </c>
      <c r="E428" s="56" t="s">
        <v>621</v>
      </c>
      <c r="F428" s="57" t="s">
        <v>89</v>
      </c>
      <c r="G428" s="60">
        <v>9.305</v>
      </c>
      <c r="H428" s="61"/>
      <c r="I428" s="67"/>
      <c r="J428" s="68"/>
    </row>
    <row r="429" ht="27.9" customHeight="1" spans="1:10">
      <c r="A429" s="41" t="s">
        <v>75</v>
      </c>
      <c r="B429" s="41"/>
      <c r="C429" s="41"/>
      <c r="D429" s="41"/>
      <c r="E429" s="41"/>
      <c r="F429" s="41"/>
      <c r="G429" s="41"/>
      <c r="H429" s="41"/>
      <c r="I429" s="41"/>
      <c r="J429" s="41"/>
    </row>
    <row r="430" ht="17.05" customHeight="1" spans="1:10">
      <c r="A430" s="42" t="s">
        <v>3</v>
      </c>
      <c r="B430" s="42"/>
      <c r="C430" s="42"/>
      <c r="D430" s="42"/>
      <c r="E430" s="42"/>
      <c r="F430" s="42"/>
      <c r="G430" s="42"/>
      <c r="H430" s="42"/>
      <c r="I430" s="42"/>
      <c r="J430" s="42"/>
    </row>
    <row r="431" ht="17.05" customHeight="1" spans="1:10">
      <c r="A431" s="43" t="s">
        <v>1</v>
      </c>
      <c r="B431" s="43"/>
      <c r="C431" s="43"/>
      <c r="D431" s="43"/>
      <c r="E431" s="43"/>
      <c r="F431" s="43"/>
      <c r="G431" s="43"/>
      <c r="H431" s="43"/>
      <c r="I431" s="42"/>
      <c r="J431" s="42"/>
    </row>
    <row r="432" ht="17.05" customHeight="1" spans="1:10">
      <c r="A432" s="44" t="s">
        <v>6</v>
      </c>
      <c r="B432" s="45"/>
      <c r="C432" s="46" t="s">
        <v>76</v>
      </c>
      <c r="D432" s="46" t="s">
        <v>77</v>
      </c>
      <c r="E432" s="46" t="s">
        <v>78</v>
      </c>
      <c r="F432" s="46" t="s">
        <v>79</v>
      </c>
      <c r="G432" s="46" t="s">
        <v>80</v>
      </c>
      <c r="H432" s="47" t="s">
        <v>81</v>
      </c>
      <c r="I432" s="62"/>
      <c r="J432" s="63"/>
    </row>
    <row r="433" ht="30" customHeight="1" spans="1:10">
      <c r="A433" s="48"/>
      <c r="B433" s="49"/>
      <c r="C433" s="50"/>
      <c r="D433" s="50"/>
      <c r="E433" s="50"/>
      <c r="F433" s="50"/>
      <c r="G433" s="50"/>
      <c r="H433" s="47" t="s">
        <v>82</v>
      </c>
      <c r="I433" s="63"/>
      <c r="J433" s="64" t="s">
        <v>83</v>
      </c>
    </row>
    <row r="434" ht="74.4" customHeight="1" spans="1:10">
      <c r="A434" s="53">
        <v>240</v>
      </c>
      <c r="B434" s="55"/>
      <c r="C434" s="56" t="s">
        <v>639</v>
      </c>
      <c r="D434" s="56" t="s">
        <v>623</v>
      </c>
      <c r="E434" s="56" t="s">
        <v>624</v>
      </c>
      <c r="F434" s="57" t="s">
        <v>89</v>
      </c>
      <c r="G434" s="60">
        <v>4.928</v>
      </c>
      <c r="H434" s="61"/>
      <c r="I434" s="67"/>
      <c r="J434" s="68"/>
    </row>
    <row r="435" ht="74.4" customHeight="1" spans="1:10">
      <c r="A435" s="53">
        <v>241</v>
      </c>
      <c r="B435" s="55"/>
      <c r="C435" s="56" t="s">
        <v>640</v>
      </c>
      <c r="D435" s="56" t="s">
        <v>623</v>
      </c>
      <c r="E435" s="56" t="s">
        <v>641</v>
      </c>
      <c r="F435" s="57" t="s">
        <v>89</v>
      </c>
      <c r="G435" s="60">
        <v>4.377</v>
      </c>
      <c r="H435" s="61"/>
      <c r="I435" s="67"/>
      <c r="J435" s="68"/>
    </row>
    <row r="436" ht="109.3" customHeight="1" spans="1:10">
      <c r="A436" s="53">
        <v>242</v>
      </c>
      <c r="B436" s="55"/>
      <c r="C436" s="56" t="s">
        <v>642</v>
      </c>
      <c r="D436" s="56" t="s">
        <v>643</v>
      </c>
      <c r="E436" s="56" t="s">
        <v>644</v>
      </c>
      <c r="F436" s="57" t="s">
        <v>189</v>
      </c>
      <c r="G436" s="60">
        <v>14.06</v>
      </c>
      <c r="H436" s="61"/>
      <c r="I436" s="67"/>
      <c r="J436" s="68"/>
    </row>
    <row r="437" ht="39.55" customHeight="1" spans="1:10">
      <c r="A437" s="53">
        <v>243</v>
      </c>
      <c r="B437" s="55"/>
      <c r="C437" s="56" t="s">
        <v>645</v>
      </c>
      <c r="D437" s="56" t="s">
        <v>620</v>
      </c>
      <c r="E437" s="56" t="s">
        <v>646</v>
      </c>
      <c r="F437" s="57" t="s">
        <v>89</v>
      </c>
      <c r="G437" s="60">
        <v>10.08</v>
      </c>
      <c r="H437" s="61"/>
      <c r="I437" s="67"/>
      <c r="J437" s="68"/>
    </row>
    <row r="438" ht="20.15" customHeight="1" spans="1:10">
      <c r="A438" s="53" t="s">
        <v>3</v>
      </c>
      <c r="B438" s="55"/>
      <c r="C438" s="56" t="s">
        <v>3</v>
      </c>
      <c r="D438" s="56" t="s">
        <v>647</v>
      </c>
      <c r="E438" s="56" t="s">
        <v>3</v>
      </c>
      <c r="F438" s="57" t="s">
        <v>3</v>
      </c>
      <c r="G438" s="58"/>
      <c r="H438" s="59"/>
      <c r="I438" s="66"/>
      <c r="J438" s="58"/>
    </row>
    <row r="439" ht="109.3" customHeight="1" spans="1:10">
      <c r="A439" s="53">
        <v>244</v>
      </c>
      <c r="B439" s="55"/>
      <c r="C439" s="56" t="s">
        <v>648</v>
      </c>
      <c r="D439" s="56" t="s">
        <v>643</v>
      </c>
      <c r="E439" s="56" t="s">
        <v>644</v>
      </c>
      <c r="F439" s="57" t="s">
        <v>189</v>
      </c>
      <c r="G439" s="60">
        <v>50.8</v>
      </c>
      <c r="H439" s="61"/>
      <c r="I439" s="67"/>
      <c r="J439" s="68"/>
    </row>
    <row r="440" ht="39.55" customHeight="1" spans="1:10">
      <c r="A440" s="53">
        <v>245</v>
      </c>
      <c r="B440" s="55"/>
      <c r="C440" s="56" t="s">
        <v>649</v>
      </c>
      <c r="D440" s="56" t="s">
        <v>620</v>
      </c>
      <c r="E440" s="56" t="s">
        <v>646</v>
      </c>
      <c r="F440" s="57" t="s">
        <v>89</v>
      </c>
      <c r="G440" s="60">
        <v>36.42</v>
      </c>
      <c r="H440" s="61"/>
      <c r="I440" s="67"/>
      <c r="J440" s="68"/>
    </row>
    <row r="441" ht="51.15" customHeight="1" spans="1:10">
      <c r="A441" s="53">
        <v>246</v>
      </c>
      <c r="B441" s="55"/>
      <c r="C441" s="56" t="s">
        <v>650</v>
      </c>
      <c r="D441" s="56" t="s">
        <v>651</v>
      </c>
      <c r="E441" s="56" t="s">
        <v>652</v>
      </c>
      <c r="F441" s="57" t="s">
        <v>259</v>
      </c>
      <c r="G441" s="60">
        <v>3</v>
      </c>
      <c r="H441" s="61"/>
      <c r="I441" s="67"/>
      <c r="J441" s="68"/>
    </row>
    <row r="442" ht="27.9" customHeight="1" spans="1:10">
      <c r="A442" s="53">
        <v>247</v>
      </c>
      <c r="B442" s="55"/>
      <c r="C442" s="56" t="s">
        <v>653</v>
      </c>
      <c r="D442" s="56" t="s">
        <v>300</v>
      </c>
      <c r="E442" s="56" t="s">
        <v>654</v>
      </c>
      <c r="F442" s="57" t="s">
        <v>89</v>
      </c>
      <c r="G442" s="60">
        <v>1.935</v>
      </c>
      <c r="H442" s="61"/>
      <c r="I442" s="67"/>
      <c r="J442" s="68"/>
    </row>
    <row r="443" ht="20.15" customHeight="1" spans="1:10">
      <c r="A443" s="53" t="s">
        <v>13</v>
      </c>
      <c r="B443" s="54"/>
      <c r="C443" s="54"/>
      <c r="D443" s="54"/>
      <c r="E443" s="54"/>
      <c r="F443" s="54"/>
      <c r="G443" s="54"/>
      <c r="H443" s="54"/>
      <c r="I443" s="54"/>
      <c r="J443" s="55"/>
    </row>
    <row r="444" ht="20.15" customHeight="1" spans="1:10">
      <c r="A444" s="53" t="s">
        <v>22</v>
      </c>
      <c r="B444" s="54"/>
      <c r="C444" s="54"/>
      <c r="D444" s="54"/>
      <c r="E444" s="54"/>
      <c r="F444" s="54"/>
      <c r="G444" s="54"/>
      <c r="H444" s="54"/>
      <c r="I444" s="54"/>
      <c r="J444" s="55"/>
    </row>
    <row r="445" ht="20.15" customHeight="1" spans="1:10">
      <c r="A445" s="53" t="s">
        <v>67</v>
      </c>
      <c r="B445" s="54"/>
      <c r="C445" s="54"/>
      <c r="D445" s="54"/>
      <c r="E445" s="54"/>
      <c r="F445" s="54"/>
      <c r="G445" s="54"/>
      <c r="H445" s="54"/>
      <c r="I445" s="54"/>
      <c r="J445" s="55"/>
    </row>
    <row r="446" ht="27.9" customHeight="1" spans="1:10">
      <c r="A446" s="53">
        <v>248</v>
      </c>
      <c r="B446" s="55"/>
      <c r="C446" s="56" t="s">
        <v>655</v>
      </c>
      <c r="D446" s="56" t="s">
        <v>656</v>
      </c>
      <c r="E446" s="56" t="s">
        <v>657</v>
      </c>
      <c r="F446" s="57" t="s">
        <v>658</v>
      </c>
      <c r="G446" s="60">
        <v>1</v>
      </c>
      <c r="H446" s="61"/>
      <c r="I446" s="67"/>
      <c r="J446" s="68"/>
    </row>
    <row r="447" ht="27.9" customHeight="1" spans="1:10">
      <c r="A447" s="53">
        <v>249</v>
      </c>
      <c r="B447" s="55"/>
      <c r="C447" s="56" t="s">
        <v>659</v>
      </c>
      <c r="D447" s="56" t="s">
        <v>660</v>
      </c>
      <c r="E447" s="56" t="s">
        <v>661</v>
      </c>
      <c r="F447" s="57" t="s">
        <v>189</v>
      </c>
      <c r="G447" s="60">
        <v>47.102</v>
      </c>
      <c r="H447" s="61"/>
      <c r="I447" s="67"/>
      <c r="J447" s="68"/>
    </row>
    <row r="448" ht="27.9" customHeight="1" spans="1:10">
      <c r="A448" s="53">
        <v>250</v>
      </c>
      <c r="B448" s="55"/>
      <c r="C448" s="56" t="s">
        <v>662</v>
      </c>
      <c r="D448" s="56" t="s">
        <v>663</v>
      </c>
      <c r="E448" s="56" t="s">
        <v>664</v>
      </c>
      <c r="F448" s="57" t="s">
        <v>665</v>
      </c>
      <c r="G448" s="60">
        <v>29.439</v>
      </c>
      <c r="H448" s="61"/>
      <c r="I448" s="67"/>
      <c r="J448" s="68"/>
    </row>
    <row r="449" ht="27.9" customHeight="1" spans="1:10">
      <c r="A449" s="53">
        <v>251</v>
      </c>
      <c r="B449" s="55"/>
      <c r="C449" s="56" t="s">
        <v>666</v>
      </c>
      <c r="D449" s="56" t="s">
        <v>667</v>
      </c>
      <c r="E449" s="56" t="s">
        <v>668</v>
      </c>
      <c r="F449" s="57" t="s">
        <v>189</v>
      </c>
      <c r="G449" s="60">
        <v>310.85</v>
      </c>
      <c r="H449" s="61"/>
      <c r="I449" s="67"/>
      <c r="J449" s="68"/>
    </row>
    <row r="450" ht="27.9" customHeight="1" spans="1:10">
      <c r="A450" s="41" t="s">
        <v>75</v>
      </c>
      <c r="B450" s="41"/>
      <c r="C450" s="41"/>
      <c r="D450" s="41"/>
      <c r="E450" s="41"/>
      <c r="F450" s="41"/>
      <c r="G450" s="41"/>
      <c r="H450" s="41"/>
      <c r="I450" s="41"/>
      <c r="J450" s="41"/>
    </row>
    <row r="451" ht="17.05" customHeight="1" spans="1:10">
      <c r="A451" s="42" t="s">
        <v>3</v>
      </c>
      <c r="B451" s="42"/>
      <c r="C451" s="42"/>
      <c r="D451" s="42"/>
      <c r="E451" s="42"/>
      <c r="F451" s="42"/>
      <c r="G451" s="42"/>
      <c r="H451" s="42"/>
      <c r="I451" s="42"/>
      <c r="J451" s="42"/>
    </row>
    <row r="452" ht="17.05" customHeight="1" spans="1:10">
      <c r="A452" s="43" t="s">
        <v>1</v>
      </c>
      <c r="B452" s="43"/>
      <c r="C452" s="43"/>
      <c r="D452" s="43"/>
      <c r="E452" s="43"/>
      <c r="F452" s="43"/>
      <c r="G452" s="43"/>
      <c r="H452" s="43"/>
      <c r="I452" s="42"/>
      <c r="J452" s="42"/>
    </row>
    <row r="453" ht="17.05" customHeight="1" spans="1:10">
      <c r="A453" s="44" t="s">
        <v>6</v>
      </c>
      <c r="B453" s="45"/>
      <c r="C453" s="46" t="s">
        <v>76</v>
      </c>
      <c r="D453" s="46" t="s">
        <v>77</v>
      </c>
      <c r="E453" s="46" t="s">
        <v>78</v>
      </c>
      <c r="F453" s="46" t="s">
        <v>79</v>
      </c>
      <c r="G453" s="46" t="s">
        <v>80</v>
      </c>
      <c r="H453" s="47" t="s">
        <v>81</v>
      </c>
      <c r="I453" s="62"/>
      <c r="J453" s="63"/>
    </row>
    <row r="454" ht="30" customHeight="1" spans="1:10">
      <c r="A454" s="48"/>
      <c r="B454" s="49"/>
      <c r="C454" s="50"/>
      <c r="D454" s="50"/>
      <c r="E454" s="50"/>
      <c r="F454" s="50"/>
      <c r="G454" s="50"/>
      <c r="H454" s="47" t="s">
        <v>82</v>
      </c>
      <c r="I454" s="63"/>
      <c r="J454" s="64" t="s">
        <v>83</v>
      </c>
    </row>
    <row r="455" ht="27.9" customHeight="1" spans="1:10">
      <c r="A455" s="53">
        <v>252</v>
      </c>
      <c r="B455" s="55"/>
      <c r="C455" s="56" t="s">
        <v>669</v>
      </c>
      <c r="D455" s="56" t="s">
        <v>667</v>
      </c>
      <c r="E455" s="56" t="s">
        <v>670</v>
      </c>
      <c r="F455" s="57" t="s">
        <v>189</v>
      </c>
      <c r="G455" s="60">
        <v>322.1</v>
      </c>
      <c r="H455" s="61"/>
      <c r="I455" s="67"/>
      <c r="J455" s="68"/>
    </row>
    <row r="456" ht="27.9" customHeight="1" spans="1:10">
      <c r="A456" s="53">
        <v>253</v>
      </c>
      <c r="B456" s="55"/>
      <c r="C456" s="56" t="s">
        <v>671</v>
      </c>
      <c r="D456" s="56" t="s">
        <v>667</v>
      </c>
      <c r="E456" s="56" t="s">
        <v>672</v>
      </c>
      <c r="F456" s="57" t="s">
        <v>189</v>
      </c>
      <c r="G456" s="60">
        <v>7.65</v>
      </c>
      <c r="H456" s="61"/>
      <c r="I456" s="67"/>
      <c r="J456" s="68"/>
    </row>
    <row r="457" ht="20.15" customHeight="1" spans="1:10">
      <c r="A457" s="53">
        <v>254</v>
      </c>
      <c r="B457" s="55"/>
      <c r="C457" s="56" t="s">
        <v>673</v>
      </c>
      <c r="D457" s="56" t="s">
        <v>663</v>
      </c>
      <c r="E457" s="56" t="s">
        <v>674</v>
      </c>
      <c r="F457" s="57" t="s">
        <v>665</v>
      </c>
      <c r="G457" s="60">
        <v>36.895</v>
      </c>
      <c r="H457" s="61"/>
      <c r="I457" s="67"/>
      <c r="J457" s="68"/>
    </row>
    <row r="458" ht="20.15" customHeight="1" spans="1:10">
      <c r="A458" s="53">
        <v>255</v>
      </c>
      <c r="B458" s="55"/>
      <c r="C458" s="56" t="s">
        <v>675</v>
      </c>
      <c r="D458" s="56" t="s">
        <v>676</v>
      </c>
      <c r="E458" s="56" t="s">
        <v>677</v>
      </c>
      <c r="F458" s="57" t="s">
        <v>189</v>
      </c>
      <c r="G458" s="60">
        <v>322.1</v>
      </c>
      <c r="H458" s="61"/>
      <c r="I458" s="67"/>
      <c r="J458" s="68"/>
    </row>
    <row r="459" ht="27.9" customHeight="1" spans="1:10">
      <c r="A459" s="53">
        <v>256</v>
      </c>
      <c r="B459" s="55"/>
      <c r="C459" s="56" t="s">
        <v>678</v>
      </c>
      <c r="D459" s="56" t="s">
        <v>679</v>
      </c>
      <c r="E459" s="56" t="s">
        <v>680</v>
      </c>
      <c r="F459" s="57" t="s">
        <v>189</v>
      </c>
      <c r="G459" s="60">
        <v>833.499</v>
      </c>
      <c r="H459" s="61"/>
      <c r="I459" s="67"/>
      <c r="J459" s="68"/>
    </row>
    <row r="460" ht="27.9" customHeight="1" spans="1:10">
      <c r="A460" s="53">
        <v>257</v>
      </c>
      <c r="B460" s="55"/>
      <c r="C460" s="56" t="s">
        <v>681</v>
      </c>
      <c r="D460" s="56" t="s">
        <v>679</v>
      </c>
      <c r="E460" s="56" t="s">
        <v>682</v>
      </c>
      <c r="F460" s="57" t="s">
        <v>189</v>
      </c>
      <c r="G460" s="60">
        <v>489.33</v>
      </c>
      <c r="H460" s="61"/>
      <c r="I460" s="67"/>
      <c r="J460" s="68"/>
    </row>
    <row r="461" ht="27.9" customHeight="1" spans="1:10">
      <c r="A461" s="53">
        <v>258</v>
      </c>
      <c r="B461" s="55"/>
      <c r="C461" s="56" t="s">
        <v>683</v>
      </c>
      <c r="D461" s="56" t="s">
        <v>679</v>
      </c>
      <c r="E461" s="56" t="s">
        <v>684</v>
      </c>
      <c r="F461" s="57" t="s">
        <v>189</v>
      </c>
      <c r="G461" s="60">
        <v>995.354</v>
      </c>
      <c r="H461" s="61"/>
      <c r="I461" s="67"/>
      <c r="J461" s="68"/>
    </row>
    <row r="462" ht="27.9" customHeight="1" spans="1:10">
      <c r="A462" s="53">
        <v>259</v>
      </c>
      <c r="B462" s="55"/>
      <c r="C462" s="56" t="s">
        <v>685</v>
      </c>
      <c r="D462" s="56" t="s">
        <v>679</v>
      </c>
      <c r="E462" s="56" t="s">
        <v>686</v>
      </c>
      <c r="F462" s="57" t="s">
        <v>189</v>
      </c>
      <c r="G462" s="60">
        <v>1556.7</v>
      </c>
      <c r="H462" s="61"/>
      <c r="I462" s="67"/>
      <c r="J462" s="68"/>
    </row>
    <row r="463" ht="27.9" customHeight="1" spans="1:10">
      <c r="A463" s="53">
        <v>260</v>
      </c>
      <c r="B463" s="55"/>
      <c r="C463" s="56" t="s">
        <v>687</v>
      </c>
      <c r="D463" s="56" t="s">
        <v>688</v>
      </c>
      <c r="E463" s="56" t="s">
        <v>689</v>
      </c>
      <c r="F463" s="57" t="s">
        <v>334</v>
      </c>
      <c r="G463" s="60">
        <v>3</v>
      </c>
      <c r="H463" s="61"/>
      <c r="I463" s="67"/>
      <c r="J463" s="68"/>
    </row>
    <row r="464" ht="27.9" customHeight="1" spans="1:10">
      <c r="A464" s="53">
        <v>261</v>
      </c>
      <c r="B464" s="55"/>
      <c r="C464" s="56" t="s">
        <v>690</v>
      </c>
      <c r="D464" s="56" t="s">
        <v>691</v>
      </c>
      <c r="E464" s="56" t="s">
        <v>692</v>
      </c>
      <c r="F464" s="57" t="s">
        <v>334</v>
      </c>
      <c r="G464" s="60">
        <v>56</v>
      </c>
      <c r="H464" s="61"/>
      <c r="I464" s="67"/>
      <c r="J464" s="68"/>
    </row>
    <row r="465" ht="27.9" customHeight="1" spans="1:10">
      <c r="A465" s="53">
        <v>262</v>
      </c>
      <c r="B465" s="55"/>
      <c r="C465" s="56" t="s">
        <v>693</v>
      </c>
      <c r="D465" s="56" t="s">
        <v>691</v>
      </c>
      <c r="E465" s="56" t="s">
        <v>694</v>
      </c>
      <c r="F465" s="57" t="s">
        <v>334</v>
      </c>
      <c r="G465" s="60">
        <v>10</v>
      </c>
      <c r="H465" s="61"/>
      <c r="I465" s="67"/>
      <c r="J465" s="68"/>
    </row>
    <row r="466" ht="27.9" customHeight="1" spans="1:10">
      <c r="A466" s="53">
        <v>263</v>
      </c>
      <c r="B466" s="55"/>
      <c r="C466" s="56" t="s">
        <v>695</v>
      </c>
      <c r="D466" s="56" t="s">
        <v>691</v>
      </c>
      <c r="E466" s="56" t="s">
        <v>696</v>
      </c>
      <c r="F466" s="57" t="s">
        <v>334</v>
      </c>
      <c r="G466" s="60">
        <v>5</v>
      </c>
      <c r="H466" s="61"/>
      <c r="I466" s="67"/>
      <c r="J466" s="68"/>
    </row>
    <row r="467" ht="39.55" customHeight="1" spans="1:10">
      <c r="A467" s="53">
        <v>264</v>
      </c>
      <c r="B467" s="55"/>
      <c r="C467" s="56" t="s">
        <v>697</v>
      </c>
      <c r="D467" s="56" t="s">
        <v>691</v>
      </c>
      <c r="E467" s="56" t="s">
        <v>698</v>
      </c>
      <c r="F467" s="57" t="s">
        <v>334</v>
      </c>
      <c r="G467" s="60">
        <v>12</v>
      </c>
      <c r="H467" s="61"/>
      <c r="I467" s="67"/>
      <c r="J467" s="68"/>
    </row>
    <row r="468" ht="51.15" customHeight="1" spans="1:10">
      <c r="A468" s="53">
        <v>265</v>
      </c>
      <c r="B468" s="55"/>
      <c r="C468" s="56" t="s">
        <v>699</v>
      </c>
      <c r="D468" s="56" t="s">
        <v>691</v>
      </c>
      <c r="E468" s="56" t="s">
        <v>700</v>
      </c>
      <c r="F468" s="57" t="s">
        <v>334</v>
      </c>
      <c r="G468" s="60">
        <v>6</v>
      </c>
      <c r="H468" s="61"/>
      <c r="I468" s="67"/>
      <c r="J468" s="68"/>
    </row>
    <row r="469" ht="51.15" customHeight="1" spans="1:10">
      <c r="A469" s="53">
        <v>266</v>
      </c>
      <c r="B469" s="55"/>
      <c r="C469" s="56" t="s">
        <v>701</v>
      </c>
      <c r="D469" s="56" t="s">
        <v>691</v>
      </c>
      <c r="E469" s="56" t="s">
        <v>702</v>
      </c>
      <c r="F469" s="57" t="s">
        <v>334</v>
      </c>
      <c r="G469" s="60">
        <v>3</v>
      </c>
      <c r="H469" s="61"/>
      <c r="I469" s="67"/>
      <c r="J469" s="68"/>
    </row>
    <row r="470" ht="27.9" customHeight="1" spans="1:10">
      <c r="A470" s="53">
        <v>267</v>
      </c>
      <c r="B470" s="55"/>
      <c r="C470" s="56" t="s">
        <v>703</v>
      </c>
      <c r="D470" s="56" t="s">
        <v>691</v>
      </c>
      <c r="E470" s="56" t="s">
        <v>704</v>
      </c>
      <c r="F470" s="57" t="s">
        <v>334</v>
      </c>
      <c r="G470" s="60">
        <v>3</v>
      </c>
      <c r="H470" s="61"/>
      <c r="I470" s="67"/>
      <c r="J470" s="68"/>
    </row>
    <row r="471" ht="27.9" customHeight="1" spans="1:10">
      <c r="A471" s="53">
        <v>268</v>
      </c>
      <c r="B471" s="55"/>
      <c r="C471" s="56" t="s">
        <v>705</v>
      </c>
      <c r="D471" s="56" t="s">
        <v>706</v>
      </c>
      <c r="E471" s="56" t="s">
        <v>707</v>
      </c>
      <c r="F471" s="57" t="s">
        <v>259</v>
      </c>
      <c r="G471" s="60">
        <v>7</v>
      </c>
      <c r="H471" s="61"/>
      <c r="I471" s="67"/>
      <c r="J471" s="68"/>
    </row>
    <row r="472" ht="27.9" customHeight="1" spans="1:10">
      <c r="A472" s="53">
        <v>269</v>
      </c>
      <c r="B472" s="55"/>
      <c r="C472" s="56" t="s">
        <v>708</v>
      </c>
      <c r="D472" s="56" t="s">
        <v>706</v>
      </c>
      <c r="E472" s="56" t="s">
        <v>709</v>
      </c>
      <c r="F472" s="57" t="s">
        <v>259</v>
      </c>
      <c r="G472" s="60">
        <v>8</v>
      </c>
      <c r="H472" s="61"/>
      <c r="I472" s="67"/>
      <c r="J472" s="68"/>
    </row>
    <row r="473" ht="27.9" customHeight="1" spans="1:10">
      <c r="A473" s="53">
        <v>270</v>
      </c>
      <c r="B473" s="55"/>
      <c r="C473" s="56" t="s">
        <v>710</v>
      </c>
      <c r="D473" s="56" t="s">
        <v>706</v>
      </c>
      <c r="E473" s="56" t="s">
        <v>711</v>
      </c>
      <c r="F473" s="57" t="s">
        <v>259</v>
      </c>
      <c r="G473" s="60">
        <v>2</v>
      </c>
      <c r="H473" s="61"/>
      <c r="I473" s="67"/>
      <c r="J473" s="68"/>
    </row>
    <row r="474" ht="27.9" customHeight="1" spans="1:10">
      <c r="A474" s="53">
        <v>271</v>
      </c>
      <c r="B474" s="55"/>
      <c r="C474" s="56" t="s">
        <v>712</v>
      </c>
      <c r="D474" s="56" t="s">
        <v>713</v>
      </c>
      <c r="E474" s="56" t="s">
        <v>714</v>
      </c>
      <c r="F474" s="57" t="s">
        <v>259</v>
      </c>
      <c r="G474" s="60">
        <v>70</v>
      </c>
      <c r="H474" s="61"/>
      <c r="I474" s="67"/>
      <c r="J474" s="68"/>
    </row>
    <row r="475" ht="27.9" customHeight="1" spans="1:10">
      <c r="A475" s="53">
        <v>272</v>
      </c>
      <c r="B475" s="55"/>
      <c r="C475" s="56" t="s">
        <v>715</v>
      </c>
      <c r="D475" s="56" t="s">
        <v>713</v>
      </c>
      <c r="E475" s="56" t="s">
        <v>716</v>
      </c>
      <c r="F475" s="57" t="s">
        <v>259</v>
      </c>
      <c r="G475" s="60">
        <v>9</v>
      </c>
      <c r="H475" s="61"/>
      <c r="I475" s="67"/>
      <c r="J475" s="68"/>
    </row>
    <row r="476" ht="27.9" customHeight="1" spans="1:10">
      <c r="A476" s="53">
        <v>273</v>
      </c>
      <c r="B476" s="55"/>
      <c r="C476" s="56" t="s">
        <v>717</v>
      </c>
      <c r="D476" s="56" t="s">
        <v>713</v>
      </c>
      <c r="E476" s="56" t="s">
        <v>718</v>
      </c>
      <c r="F476" s="57" t="s">
        <v>259</v>
      </c>
      <c r="G476" s="60">
        <v>7</v>
      </c>
      <c r="H476" s="61"/>
      <c r="I476" s="67"/>
      <c r="J476" s="68"/>
    </row>
    <row r="477" ht="27.9" customHeight="1" spans="1:10">
      <c r="A477" s="53">
        <v>274</v>
      </c>
      <c r="B477" s="55"/>
      <c r="C477" s="56" t="s">
        <v>719</v>
      </c>
      <c r="D477" s="56" t="s">
        <v>720</v>
      </c>
      <c r="E477" s="56" t="s">
        <v>721</v>
      </c>
      <c r="F477" s="57" t="s">
        <v>259</v>
      </c>
      <c r="G477" s="60">
        <v>133</v>
      </c>
      <c r="H477" s="61"/>
      <c r="I477" s="67"/>
      <c r="J477" s="68"/>
    </row>
    <row r="478" ht="27.9" customHeight="1" spans="1:10">
      <c r="A478" s="53">
        <v>275</v>
      </c>
      <c r="B478" s="55"/>
      <c r="C478" s="56" t="s">
        <v>722</v>
      </c>
      <c r="D478" s="56" t="s">
        <v>720</v>
      </c>
      <c r="E478" s="56" t="s">
        <v>723</v>
      </c>
      <c r="F478" s="57" t="s">
        <v>259</v>
      </c>
      <c r="G478" s="60">
        <v>79</v>
      </c>
      <c r="H478" s="61"/>
      <c r="I478" s="67"/>
      <c r="J478" s="68"/>
    </row>
    <row r="479" ht="27.9" customHeight="1" spans="1:10">
      <c r="A479" s="41" t="s">
        <v>75</v>
      </c>
      <c r="B479" s="41"/>
      <c r="C479" s="41"/>
      <c r="D479" s="41"/>
      <c r="E479" s="41"/>
      <c r="F479" s="41"/>
      <c r="G479" s="41"/>
      <c r="H479" s="41"/>
      <c r="I479" s="41"/>
      <c r="J479" s="41"/>
    </row>
    <row r="480" ht="17.05" customHeight="1" spans="1:10">
      <c r="A480" s="42" t="s">
        <v>3</v>
      </c>
      <c r="B480" s="42"/>
      <c r="C480" s="42"/>
      <c r="D480" s="42"/>
      <c r="E480" s="42"/>
      <c r="F480" s="42"/>
      <c r="G480" s="42"/>
      <c r="H480" s="42"/>
      <c r="I480" s="42"/>
      <c r="J480" s="42"/>
    </row>
    <row r="481" ht="17.05" customHeight="1" spans="1:10">
      <c r="A481" s="43" t="s">
        <v>1</v>
      </c>
      <c r="B481" s="43"/>
      <c r="C481" s="43"/>
      <c r="D481" s="43"/>
      <c r="E481" s="43"/>
      <c r="F481" s="43"/>
      <c r="G481" s="43"/>
      <c r="H481" s="43"/>
      <c r="I481" s="42"/>
      <c r="J481" s="42"/>
    </row>
    <row r="482" ht="17.05" customHeight="1" spans="1:10">
      <c r="A482" s="44" t="s">
        <v>6</v>
      </c>
      <c r="B482" s="45"/>
      <c r="C482" s="46" t="s">
        <v>76</v>
      </c>
      <c r="D482" s="46" t="s">
        <v>77</v>
      </c>
      <c r="E482" s="46" t="s">
        <v>78</v>
      </c>
      <c r="F482" s="46" t="s">
        <v>79</v>
      </c>
      <c r="G482" s="46" t="s">
        <v>80</v>
      </c>
      <c r="H482" s="47" t="s">
        <v>81</v>
      </c>
      <c r="I482" s="62"/>
      <c r="J482" s="63"/>
    </row>
    <row r="483" ht="30" customHeight="1" spans="1:10">
      <c r="A483" s="48"/>
      <c r="B483" s="49"/>
      <c r="C483" s="50"/>
      <c r="D483" s="50"/>
      <c r="E483" s="50"/>
      <c r="F483" s="50"/>
      <c r="G483" s="50"/>
      <c r="H483" s="47" t="s">
        <v>82</v>
      </c>
      <c r="I483" s="63"/>
      <c r="J483" s="64" t="s">
        <v>83</v>
      </c>
    </row>
    <row r="484" ht="20.15" customHeight="1" spans="1:10">
      <c r="A484" s="53" t="s">
        <v>68</v>
      </c>
      <c r="B484" s="54"/>
      <c r="C484" s="54"/>
      <c r="D484" s="54"/>
      <c r="E484" s="54"/>
      <c r="F484" s="54"/>
      <c r="G484" s="54"/>
      <c r="H484" s="54"/>
      <c r="I484" s="54"/>
      <c r="J484" s="55"/>
    </row>
    <row r="485" ht="27.9" customHeight="1" spans="1:10">
      <c r="A485" s="53">
        <v>276</v>
      </c>
      <c r="B485" s="55"/>
      <c r="C485" s="56" t="s">
        <v>724</v>
      </c>
      <c r="D485" s="56" t="s">
        <v>720</v>
      </c>
      <c r="E485" s="56" t="s">
        <v>725</v>
      </c>
      <c r="F485" s="57" t="s">
        <v>259</v>
      </c>
      <c r="G485" s="60">
        <v>4</v>
      </c>
      <c r="H485" s="61"/>
      <c r="I485" s="67"/>
      <c r="J485" s="68"/>
    </row>
    <row r="486" ht="20.15" customHeight="1" spans="1:10">
      <c r="A486" s="53">
        <v>277</v>
      </c>
      <c r="B486" s="55"/>
      <c r="C486" s="56" t="s">
        <v>726</v>
      </c>
      <c r="D486" s="56" t="s">
        <v>727</v>
      </c>
      <c r="E486" s="56" t="s">
        <v>728</v>
      </c>
      <c r="F486" s="57" t="s">
        <v>658</v>
      </c>
      <c r="G486" s="60">
        <v>1</v>
      </c>
      <c r="H486" s="61"/>
      <c r="I486" s="67"/>
      <c r="J486" s="68"/>
    </row>
    <row r="487" ht="20.15" customHeight="1" spans="1:10">
      <c r="A487" s="53">
        <v>278</v>
      </c>
      <c r="B487" s="55"/>
      <c r="C487" s="56" t="s">
        <v>729</v>
      </c>
      <c r="D487" s="56" t="s">
        <v>730</v>
      </c>
      <c r="E487" s="56" t="s">
        <v>731</v>
      </c>
      <c r="F487" s="57" t="s">
        <v>732</v>
      </c>
      <c r="G487" s="60">
        <v>3</v>
      </c>
      <c r="H487" s="61"/>
      <c r="I487" s="67"/>
      <c r="J487" s="68"/>
    </row>
    <row r="488" ht="20.15" customHeight="1" spans="1:10">
      <c r="A488" s="53">
        <v>279</v>
      </c>
      <c r="B488" s="55"/>
      <c r="C488" s="56" t="s">
        <v>733</v>
      </c>
      <c r="D488" s="56" t="s">
        <v>734</v>
      </c>
      <c r="E488" s="56" t="s">
        <v>735</v>
      </c>
      <c r="F488" s="57" t="s">
        <v>658</v>
      </c>
      <c r="G488" s="60">
        <v>1</v>
      </c>
      <c r="H488" s="61"/>
      <c r="I488" s="67"/>
      <c r="J488" s="68"/>
    </row>
    <row r="489" ht="27.9" customHeight="1" spans="1:10">
      <c r="A489" s="53">
        <v>280</v>
      </c>
      <c r="B489" s="55"/>
      <c r="C489" s="56" t="s">
        <v>736</v>
      </c>
      <c r="D489" s="56" t="s">
        <v>667</v>
      </c>
      <c r="E489" s="56" t="s">
        <v>670</v>
      </c>
      <c r="F489" s="57" t="s">
        <v>189</v>
      </c>
      <c r="G489" s="60">
        <v>299.55</v>
      </c>
      <c r="H489" s="61"/>
      <c r="I489" s="67"/>
      <c r="J489" s="68"/>
    </row>
    <row r="490" ht="27.9" customHeight="1" spans="1:10">
      <c r="A490" s="53">
        <v>281</v>
      </c>
      <c r="B490" s="55"/>
      <c r="C490" s="56" t="s">
        <v>737</v>
      </c>
      <c r="D490" s="56" t="s">
        <v>667</v>
      </c>
      <c r="E490" s="56" t="s">
        <v>738</v>
      </c>
      <c r="F490" s="57" t="s">
        <v>189</v>
      </c>
      <c r="G490" s="60">
        <v>191.78</v>
      </c>
      <c r="H490" s="61"/>
      <c r="I490" s="67"/>
      <c r="J490" s="68"/>
    </row>
    <row r="491" ht="20.15" customHeight="1" spans="1:10">
      <c r="A491" s="53">
        <v>282</v>
      </c>
      <c r="B491" s="55"/>
      <c r="C491" s="56" t="s">
        <v>739</v>
      </c>
      <c r="D491" s="56" t="s">
        <v>676</v>
      </c>
      <c r="E491" s="56" t="s">
        <v>677</v>
      </c>
      <c r="F491" s="57" t="s">
        <v>189</v>
      </c>
      <c r="G491" s="60">
        <v>174</v>
      </c>
      <c r="H491" s="61"/>
      <c r="I491" s="67"/>
      <c r="J491" s="68"/>
    </row>
    <row r="492" ht="27.9" customHeight="1" spans="1:10">
      <c r="A492" s="53">
        <v>283</v>
      </c>
      <c r="B492" s="55"/>
      <c r="C492" s="56" t="s">
        <v>740</v>
      </c>
      <c r="D492" s="56" t="s">
        <v>741</v>
      </c>
      <c r="E492" s="56" t="s">
        <v>742</v>
      </c>
      <c r="F492" s="57" t="s">
        <v>189</v>
      </c>
      <c r="G492" s="60">
        <v>1426.22</v>
      </c>
      <c r="H492" s="61"/>
      <c r="I492" s="67"/>
      <c r="J492" s="68"/>
    </row>
    <row r="493" ht="27.9" customHeight="1" spans="1:10">
      <c r="A493" s="53">
        <v>284</v>
      </c>
      <c r="B493" s="55"/>
      <c r="C493" s="56" t="s">
        <v>743</v>
      </c>
      <c r="D493" s="56" t="s">
        <v>744</v>
      </c>
      <c r="E493" s="56" t="s">
        <v>745</v>
      </c>
      <c r="F493" s="57" t="s">
        <v>746</v>
      </c>
      <c r="G493" s="60">
        <v>70</v>
      </c>
      <c r="H493" s="61"/>
      <c r="I493" s="67"/>
      <c r="J493" s="68"/>
    </row>
    <row r="494" ht="27.9" customHeight="1" spans="1:10">
      <c r="A494" s="53">
        <v>285</v>
      </c>
      <c r="B494" s="55"/>
      <c r="C494" s="56" t="s">
        <v>747</v>
      </c>
      <c r="D494" s="56" t="s">
        <v>748</v>
      </c>
      <c r="E494" s="56" t="s">
        <v>749</v>
      </c>
      <c r="F494" s="57" t="s">
        <v>259</v>
      </c>
      <c r="G494" s="60">
        <v>6</v>
      </c>
      <c r="H494" s="61"/>
      <c r="I494" s="67"/>
      <c r="J494" s="68"/>
    </row>
    <row r="495" ht="20.15" customHeight="1" spans="1:10">
      <c r="A495" s="53" t="s">
        <v>69</v>
      </c>
      <c r="B495" s="54"/>
      <c r="C495" s="54"/>
      <c r="D495" s="54"/>
      <c r="E495" s="54"/>
      <c r="F495" s="54"/>
      <c r="G495" s="54"/>
      <c r="H495" s="54"/>
      <c r="I495" s="54"/>
      <c r="J495" s="55"/>
    </row>
    <row r="496" ht="97.65" customHeight="1" spans="1:10">
      <c r="A496" s="53">
        <v>286</v>
      </c>
      <c r="B496" s="55"/>
      <c r="C496" s="56" t="s">
        <v>750</v>
      </c>
      <c r="D496" s="56" t="s">
        <v>751</v>
      </c>
      <c r="E496" s="56" t="s">
        <v>752</v>
      </c>
      <c r="F496" s="57" t="s">
        <v>189</v>
      </c>
      <c r="G496" s="60">
        <v>54.028</v>
      </c>
      <c r="H496" s="61"/>
      <c r="I496" s="67"/>
      <c r="J496" s="68"/>
    </row>
    <row r="497" ht="97.65" customHeight="1" spans="1:10">
      <c r="A497" s="53">
        <v>287</v>
      </c>
      <c r="B497" s="55"/>
      <c r="C497" s="56" t="s">
        <v>753</v>
      </c>
      <c r="D497" s="56" t="s">
        <v>751</v>
      </c>
      <c r="E497" s="56" t="s">
        <v>754</v>
      </c>
      <c r="F497" s="57" t="s">
        <v>189</v>
      </c>
      <c r="G497" s="60">
        <v>25.2</v>
      </c>
      <c r="H497" s="61"/>
      <c r="I497" s="67"/>
      <c r="J497" s="68"/>
    </row>
    <row r="498" ht="97.65" customHeight="1" spans="1:10">
      <c r="A498" s="53">
        <v>288</v>
      </c>
      <c r="B498" s="55"/>
      <c r="C498" s="56" t="s">
        <v>755</v>
      </c>
      <c r="D498" s="56" t="s">
        <v>751</v>
      </c>
      <c r="E498" s="56" t="s">
        <v>756</v>
      </c>
      <c r="F498" s="57" t="s">
        <v>189</v>
      </c>
      <c r="G498" s="60">
        <v>13.508</v>
      </c>
      <c r="H498" s="61"/>
      <c r="I498" s="67"/>
      <c r="J498" s="68"/>
    </row>
    <row r="499" ht="27.9" customHeight="1" spans="1:10">
      <c r="A499" s="53">
        <v>289</v>
      </c>
      <c r="B499" s="55"/>
      <c r="C499" s="56" t="s">
        <v>757</v>
      </c>
      <c r="D499" s="56" t="s">
        <v>676</v>
      </c>
      <c r="E499" s="56" t="s">
        <v>758</v>
      </c>
      <c r="F499" s="57" t="s">
        <v>189</v>
      </c>
      <c r="G499" s="60">
        <v>14</v>
      </c>
      <c r="H499" s="61"/>
      <c r="I499" s="67"/>
      <c r="J499" s="68"/>
    </row>
    <row r="500" ht="27.9" customHeight="1" spans="1:10">
      <c r="A500" s="41" t="s">
        <v>75</v>
      </c>
      <c r="B500" s="41"/>
      <c r="C500" s="41"/>
      <c r="D500" s="41"/>
      <c r="E500" s="41"/>
      <c r="F500" s="41"/>
      <c r="G500" s="41"/>
      <c r="H500" s="41"/>
      <c r="I500" s="41"/>
      <c r="J500" s="41"/>
    </row>
    <row r="501" ht="17.05" customHeight="1" spans="1:10">
      <c r="A501" s="42" t="s">
        <v>3</v>
      </c>
      <c r="B501" s="42"/>
      <c r="C501" s="42"/>
      <c r="D501" s="42"/>
      <c r="E501" s="42"/>
      <c r="F501" s="42"/>
      <c r="G501" s="42"/>
      <c r="H501" s="42"/>
      <c r="I501" s="42"/>
      <c r="J501" s="42"/>
    </row>
    <row r="502" ht="17.05" customHeight="1" spans="1:10">
      <c r="A502" s="43" t="s">
        <v>1</v>
      </c>
      <c r="B502" s="43"/>
      <c r="C502" s="43"/>
      <c r="D502" s="43"/>
      <c r="E502" s="43"/>
      <c r="F502" s="43"/>
      <c r="G502" s="43"/>
      <c r="H502" s="43"/>
      <c r="I502" s="42"/>
      <c r="J502" s="42"/>
    </row>
    <row r="503" ht="17.05" customHeight="1" spans="1:10">
      <c r="A503" s="44" t="s">
        <v>6</v>
      </c>
      <c r="B503" s="45"/>
      <c r="C503" s="46" t="s">
        <v>76</v>
      </c>
      <c r="D503" s="46" t="s">
        <v>77</v>
      </c>
      <c r="E503" s="46" t="s">
        <v>78</v>
      </c>
      <c r="F503" s="46" t="s">
        <v>79</v>
      </c>
      <c r="G503" s="46" t="s">
        <v>80</v>
      </c>
      <c r="H503" s="47" t="s">
        <v>81</v>
      </c>
      <c r="I503" s="62"/>
      <c r="J503" s="63"/>
    </row>
    <row r="504" ht="30" customHeight="1" spans="1:10">
      <c r="A504" s="48"/>
      <c r="B504" s="49"/>
      <c r="C504" s="50"/>
      <c r="D504" s="50"/>
      <c r="E504" s="50"/>
      <c r="F504" s="50"/>
      <c r="G504" s="50"/>
      <c r="H504" s="47" t="s">
        <v>82</v>
      </c>
      <c r="I504" s="63"/>
      <c r="J504" s="64" t="s">
        <v>83</v>
      </c>
    </row>
    <row r="505" ht="62.8" customHeight="1" spans="1:10">
      <c r="A505" s="53">
        <v>290</v>
      </c>
      <c r="B505" s="55"/>
      <c r="C505" s="56" t="s">
        <v>759</v>
      </c>
      <c r="D505" s="56" t="s">
        <v>760</v>
      </c>
      <c r="E505" s="56" t="s">
        <v>761</v>
      </c>
      <c r="F505" s="57" t="s">
        <v>259</v>
      </c>
      <c r="G505" s="60">
        <v>4</v>
      </c>
      <c r="H505" s="61"/>
      <c r="I505" s="67"/>
      <c r="J505" s="68"/>
    </row>
    <row r="506" ht="62.8" customHeight="1" spans="1:10">
      <c r="A506" s="53">
        <v>291</v>
      </c>
      <c r="B506" s="55"/>
      <c r="C506" s="56" t="s">
        <v>762</v>
      </c>
      <c r="D506" s="56" t="s">
        <v>760</v>
      </c>
      <c r="E506" s="56" t="s">
        <v>763</v>
      </c>
      <c r="F506" s="57" t="s">
        <v>259</v>
      </c>
      <c r="G506" s="60">
        <v>1</v>
      </c>
      <c r="H506" s="61"/>
      <c r="I506" s="67"/>
      <c r="J506" s="68"/>
    </row>
    <row r="507" ht="97.65" customHeight="1" spans="1:10">
      <c r="A507" s="53">
        <v>292</v>
      </c>
      <c r="B507" s="55"/>
      <c r="C507" s="56" t="s">
        <v>764</v>
      </c>
      <c r="D507" s="56" t="s">
        <v>751</v>
      </c>
      <c r="E507" s="56" t="s">
        <v>765</v>
      </c>
      <c r="F507" s="57" t="s">
        <v>189</v>
      </c>
      <c r="G507" s="60">
        <v>3.403</v>
      </c>
      <c r="H507" s="61"/>
      <c r="I507" s="67"/>
      <c r="J507" s="68"/>
    </row>
    <row r="508" ht="27.9" customHeight="1" spans="1:10">
      <c r="A508" s="53">
        <v>293</v>
      </c>
      <c r="B508" s="55"/>
      <c r="C508" s="56" t="s">
        <v>766</v>
      </c>
      <c r="D508" s="56" t="s">
        <v>767</v>
      </c>
      <c r="E508" s="56" t="s">
        <v>768</v>
      </c>
      <c r="F508" s="57" t="s">
        <v>769</v>
      </c>
      <c r="G508" s="60">
        <v>4</v>
      </c>
      <c r="H508" s="61"/>
      <c r="I508" s="67"/>
      <c r="J508" s="68"/>
    </row>
    <row r="509" ht="27.9" customHeight="1" spans="1:10">
      <c r="A509" s="53">
        <v>294</v>
      </c>
      <c r="B509" s="55"/>
      <c r="C509" s="56" t="s">
        <v>770</v>
      </c>
      <c r="D509" s="56" t="s">
        <v>771</v>
      </c>
      <c r="E509" s="56" t="s">
        <v>772</v>
      </c>
      <c r="F509" s="57" t="s">
        <v>259</v>
      </c>
      <c r="G509" s="60">
        <v>8</v>
      </c>
      <c r="H509" s="61"/>
      <c r="I509" s="67"/>
      <c r="J509" s="68"/>
    </row>
    <row r="510" ht="62.8" customHeight="1" spans="1:10">
      <c r="A510" s="53">
        <v>295</v>
      </c>
      <c r="B510" s="55"/>
      <c r="C510" s="56" t="s">
        <v>773</v>
      </c>
      <c r="D510" s="56" t="s">
        <v>774</v>
      </c>
      <c r="E510" s="56" t="s">
        <v>775</v>
      </c>
      <c r="F510" s="57" t="s">
        <v>259</v>
      </c>
      <c r="G510" s="60">
        <v>4</v>
      </c>
      <c r="H510" s="61"/>
      <c r="I510" s="67"/>
      <c r="J510" s="68"/>
    </row>
    <row r="511" ht="62.8" customHeight="1" spans="1:10">
      <c r="A511" s="53">
        <v>296</v>
      </c>
      <c r="B511" s="55"/>
      <c r="C511" s="56" t="s">
        <v>776</v>
      </c>
      <c r="D511" s="56" t="s">
        <v>774</v>
      </c>
      <c r="E511" s="56" t="s">
        <v>777</v>
      </c>
      <c r="F511" s="57" t="s">
        <v>259</v>
      </c>
      <c r="G511" s="60">
        <v>4</v>
      </c>
      <c r="H511" s="61"/>
      <c r="I511" s="67"/>
      <c r="J511" s="68"/>
    </row>
    <row r="512" ht="20.15" customHeight="1" spans="1:10">
      <c r="A512" s="53" t="s">
        <v>23</v>
      </c>
      <c r="B512" s="54"/>
      <c r="C512" s="54"/>
      <c r="D512" s="54"/>
      <c r="E512" s="54"/>
      <c r="F512" s="54"/>
      <c r="G512" s="54"/>
      <c r="H512" s="54"/>
      <c r="I512" s="54"/>
      <c r="J512" s="55"/>
    </row>
    <row r="513" ht="20.15" customHeight="1" spans="1:10">
      <c r="A513" s="53" t="s">
        <v>67</v>
      </c>
      <c r="B513" s="54"/>
      <c r="C513" s="54"/>
      <c r="D513" s="54"/>
      <c r="E513" s="54"/>
      <c r="F513" s="54"/>
      <c r="G513" s="54"/>
      <c r="H513" s="54"/>
      <c r="I513" s="54"/>
      <c r="J513" s="55"/>
    </row>
    <row r="514" ht="27.9" customHeight="1" spans="1:10">
      <c r="A514" s="53">
        <v>297</v>
      </c>
      <c r="B514" s="55"/>
      <c r="C514" s="56" t="s">
        <v>778</v>
      </c>
      <c r="D514" s="56" t="s">
        <v>656</v>
      </c>
      <c r="E514" s="56" t="s">
        <v>779</v>
      </c>
      <c r="F514" s="57" t="s">
        <v>658</v>
      </c>
      <c r="G514" s="60">
        <v>1</v>
      </c>
      <c r="H514" s="61"/>
      <c r="I514" s="67"/>
      <c r="J514" s="68"/>
    </row>
    <row r="515" ht="27.9" customHeight="1" spans="1:10">
      <c r="A515" s="53">
        <v>298</v>
      </c>
      <c r="B515" s="55"/>
      <c r="C515" s="56" t="s">
        <v>780</v>
      </c>
      <c r="D515" s="56" t="s">
        <v>656</v>
      </c>
      <c r="E515" s="56" t="s">
        <v>781</v>
      </c>
      <c r="F515" s="57" t="s">
        <v>658</v>
      </c>
      <c r="G515" s="60">
        <v>3</v>
      </c>
      <c r="H515" s="61"/>
      <c r="I515" s="67"/>
      <c r="J515" s="68"/>
    </row>
    <row r="516" ht="27.9" customHeight="1" spans="1:10">
      <c r="A516" s="53">
        <v>299</v>
      </c>
      <c r="B516" s="55"/>
      <c r="C516" s="56" t="s">
        <v>782</v>
      </c>
      <c r="D516" s="56" t="s">
        <v>656</v>
      </c>
      <c r="E516" s="56" t="s">
        <v>783</v>
      </c>
      <c r="F516" s="57" t="s">
        <v>658</v>
      </c>
      <c r="G516" s="60">
        <v>1</v>
      </c>
      <c r="H516" s="61"/>
      <c r="I516" s="67"/>
      <c r="J516" s="68"/>
    </row>
    <row r="517" ht="27.9" customHeight="1" spans="1:10">
      <c r="A517" s="53">
        <v>300</v>
      </c>
      <c r="B517" s="55"/>
      <c r="C517" s="56" t="s">
        <v>784</v>
      </c>
      <c r="D517" s="56" t="s">
        <v>667</v>
      </c>
      <c r="E517" s="56" t="s">
        <v>668</v>
      </c>
      <c r="F517" s="57" t="s">
        <v>189</v>
      </c>
      <c r="G517" s="60">
        <v>161.84</v>
      </c>
      <c r="H517" s="61"/>
      <c r="I517" s="67"/>
      <c r="J517" s="68"/>
    </row>
    <row r="518" ht="27.9" customHeight="1" spans="1:10">
      <c r="A518" s="53">
        <v>301</v>
      </c>
      <c r="B518" s="55"/>
      <c r="C518" s="56" t="s">
        <v>785</v>
      </c>
      <c r="D518" s="56" t="s">
        <v>667</v>
      </c>
      <c r="E518" s="56" t="s">
        <v>786</v>
      </c>
      <c r="F518" s="57" t="s">
        <v>189</v>
      </c>
      <c r="G518" s="60">
        <v>196.6</v>
      </c>
      <c r="H518" s="61"/>
      <c r="I518" s="67"/>
      <c r="J518" s="68"/>
    </row>
    <row r="519" ht="20.15" customHeight="1" spans="1:10">
      <c r="A519" s="53">
        <v>302</v>
      </c>
      <c r="B519" s="55"/>
      <c r="C519" s="56" t="s">
        <v>787</v>
      </c>
      <c r="D519" s="56" t="s">
        <v>663</v>
      </c>
      <c r="E519" s="56" t="s">
        <v>674</v>
      </c>
      <c r="F519" s="57" t="s">
        <v>665</v>
      </c>
      <c r="G519" s="60">
        <v>25.08</v>
      </c>
      <c r="H519" s="61"/>
      <c r="I519" s="67"/>
      <c r="J519" s="68"/>
    </row>
    <row r="520" ht="27.9" customHeight="1" spans="1:10">
      <c r="A520" s="53">
        <v>303</v>
      </c>
      <c r="B520" s="55"/>
      <c r="C520" s="56" t="s">
        <v>788</v>
      </c>
      <c r="D520" s="56" t="s">
        <v>679</v>
      </c>
      <c r="E520" s="56" t="s">
        <v>680</v>
      </c>
      <c r="F520" s="57" t="s">
        <v>189</v>
      </c>
      <c r="G520" s="60">
        <v>1132.74</v>
      </c>
      <c r="H520" s="61"/>
      <c r="I520" s="67"/>
      <c r="J520" s="68"/>
    </row>
    <row r="521" ht="20.15" customHeight="1" spans="1:10">
      <c r="A521" s="53">
        <v>304</v>
      </c>
      <c r="B521" s="55"/>
      <c r="C521" s="56" t="s">
        <v>789</v>
      </c>
      <c r="D521" s="56" t="s">
        <v>676</v>
      </c>
      <c r="E521" s="56" t="s">
        <v>677</v>
      </c>
      <c r="F521" s="57" t="s">
        <v>189</v>
      </c>
      <c r="G521" s="60">
        <v>196.6</v>
      </c>
      <c r="H521" s="61"/>
      <c r="I521" s="67"/>
      <c r="J521" s="68"/>
    </row>
    <row r="522" ht="27.9" customHeight="1" spans="1:10">
      <c r="A522" s="53">
        <v>305</v>
      </c>
      <c r="B522" s="55"/>
      <c r="C522" s="56" t="s">
        <v>790</v>
      </c>
      <c r="D522" s="56" t="s">
        <v>691</v>
      </c>
      <c r="E522" s="56" t="s">
        <v>791</v>
      </c>
      <c r="F522" s="57" t="s">
        <v>334</v>
      </c>
      <c r="G522" s="60">
        <v>6</v>
      </c>
      <c r="H522" s="61"/>
      <c r="I522" s="67"/>
      <c r="J522" s="68"/>
    </row>
    <row r="523" ht="27.9" customHeight="1" spans="1:10">
      <c r="A523" s="41" t="s">
        <v>75</v>
      </c>
      <c r="B523" s="41"/>
      <c r="C523" s="41"/>
      <c r="D523" s="41"/>
      <c r="E523" s="41"/>
      <c r="F523" s="41"/>
      <c r="G523" s="41"/>
      <c r="H523" s="41"/>
      <c r="I523" s="41"/>
      <c r="J523" s="41"/>
    </row>
    <row r="524" ht="17.05" customHeight="1" spans="1:10">
      <c r="A524" s="42" t="s">
        <v>3</v>
      </c>
      <c r="B524" s="42"/>
      <c r="C524" s="42"/>
      <c r="D524" s="42"/>
      <c r="E524" s="42"/>
      <c r="F524" s="42"/>
      <c r="G524" s="42"/>
      <c r="H524" s="42"/>
      <c r="I524" s="42"/>
      <c r="J524" s="42"/>
    </row>
    <row r="525" ht="17.05" customHeight="1" spans="1:10">
      <c r="A525" s="43" t="s">
        <v>1</v>
      </c>
      <c r="B525" s="43"/>
      <c r="C525" s="43"/>
      <c r="D525" s="43"/>
      <c r="E525" s="43"/>
      <c r="F525" s="43"/>
      <c r="G525" s="43"/>
      <c r="H525" s="43"/>
      <c r="I525" s="42"/>
      <c r="J525" s="42"/>
    </row>
    <row r="526" ht="17.05" customHeight="1" spans="1:10">
      <c r="A526" s="44" t="s">
        <v>6</v>
      </c>
      <c r="B526" s="45"/>
      <c r="C526" s="46" t="s">
        <v>76</v>
      </c>
      <c r="D526" s="46" t="s">
        <v>77</v>
      </c>
      <c r="E526" s="46" t="s">
        <v>78</v>
      </c>
      <c r="F526" s="46" t="s">
        <v>79</v>
      </c>
      <c r="G526" s="46" t="s">
        <v>80</v>
      </c>
      <c r="H526" s="47" t="s">
        <v>81</v>
      </c>
      <c r="I526" s="62"/>
      <c r="J526" s="63"/>
    </row>
    <row r="527" ht="30" customHeight="1" spans="1:10">
      <c r="A527" s="48"/>
      <c r="B527" s="49"/>
      <c r="C527" s="50"/>
      <c r="D527" s="50"/>
      <c r="E527" s="50"/>
      <c r="F527" s="50"/>
      <c r="G527" s="50"/>
      <c r="H527" s="47" t="s">
        <v>82</v>
      </c>
      <c r="I527" s="63"/>
      <c r="J527" s="64" t="s">
        <v>83</v>
      </c>
    </row>
    <row r="528" ht="27.9" customHeight="1" spans="1:10">
      <c r="A528" s="53">
        <v>306</v>
      </c>
      <c r="B528" s="55"/>
      <c r="C528" s="56" t="s">
        <v>792</v>
      </c>
      <c r="D528" s="56" t="s">
        <v>691</v>
      </c>
      <c r="E528" s="56" t="s">
        <v>793</v>
      </c>
      <c r="F528" s="57" t="s">
        <v>334</v>
      </c>
      <c r="G528" s="60">
        <v>7</v>
      </c>
      <c r="H528" s="61"/>
      <c r="I528" s="67"/>
      <c r="J528" s="68"/>
    </row>
    <row r="529" ht="27.9" customHeight="1" spans="1:10">
      <c r="A529" s="53">
        <v>307</v>
      </c>
      <c r="B529" s="55"/>
      <c r="C529" s="56" t="s">
        <v>794</v>
      </c>
      <c r="D529" s="56" t="s">
        <v>691</v>
      </c>
      <c r="E529" s="56" t="s">
        <v>795</v>
      </c>
      <c r="F529" s="57" t="s">
        <v>334</v>
      </c>
      <c r="G529" s="60">
        <v>6</v>
      </c>
      <c r="H529" s="61"/>
      <c r="I529" s="67"/>
      <c r="J529" s="68"/>
    </row>
    <row r="530" ht="20.15" customHeight="1" spans="1:10">
      <c r="A530" s="53">
        <v>308</v>
      </c>
      <c r="B530" s="55"/>
      <c r="C530" s="56" t="s">
        <v>796</v>
      </c>
      <c r="D530" s="56" t="s">
        <v>797</v>
      </c>
      <c r="E530" s="56" t="s">
        <v>798</v>
      </c>
      <c r="F530" s="57" t="s">
        <v>658</v>
      </c>
      <c r="G530" s="60">
        <v>6</v>
      </c>
      <c r="H530" s="61"/>
      <c r="I530" s="67"/>
      <c r="J530" s="68"/>
    </row>
    <row r="531" ht="27.9" customHeight="1" spans="1:10">
      <c r="A531" s="53">
        <v>309</v>
      </c>
      <c r="B531" s="55"/>
      <c r="C531" s="56" t="s">
        <v>799</v>
      </c>
      <c r="D531" s="56" t="s">
        <v>706</v>
      </c>
      <c r="E531" s="56" t="s">
        <v>707</v>
      </c>
      <c r="F531" s="57" t="s">
        <v>259</v>
      </c>
      <c r="G531" s="60">
        <v>6</v>
      </c>
      <c r="H531" s="61"/>
      <c r="I531" s="67"/>
      <c r="J531" s="68"/>
    </row>
    <row r="532" ht="27.9" customHeight="1" spans="1:10">
      <c r="A532" s="53">
        <v>310</v>
      </c>
      <c r="B532" s="55"/>
      <c r="C532" s="56" t="s">
        <v>800</v>
      </c>
      <c r="D532" s="56" t="s">
        <v>706</v>
      </c>
      <c r="E532" s="56" t="s">
        <v>709</v>
      </c>
      <c r="F532" s="57" t="s">
        <v>259</v>
      </c>
      <c r="G532" s="60">
        <v>7</v>
      </c>
      <c r="H532" s="61"/>
      <c r="I532" s="67"/>
      <c r="J532" s="68"/>
    </row>
    <row r="533" ht="27.9" customHeight="1" spans="1:10">
      <c r="A533" s="53">
        <v>311</v>
      </c>
      <c r="B533" s="55"/>
      <c r="C533" s="56" t="s">
        <v>801</v>
      </c>
      <c r="D533" s="56" t="s">
        <v>713</v>
      </c>
      <c r="E533" s="56" t="s">
        <v>714</v>
      </c>
      <c r="F533" s="57" t="s">
        <v>259</v>
      </c>
      <c r="G533" s="60">
        <v>28</v>
      </c>
      <c r="H533" s="61"/>
      <c r="I533" s="67"/>
      <c r="J533" s="68"/>
    </row>
    <row r="534" ht="27.9" customHeight="1" spans="1:10">
      <c r="A534" s="53">
        <v>312</v>
      </c>
      <c r="B534" s="55"/>
      <c r="C534" s="56" t="s">
        <v>802</v>
      </c>
      <c r="D534" s="56" t="s">
        <v>713</v>
      </c>
      <c r="E534" s="56" t="s">
        <v>716</v>
      </c>
      <c r="F534" s="57" t="s">
        <v>259</v>
      </c>
      <c r="G534" s="60">
        <v>23</v>
      </c>
      <c r="H534" s="61"/>
      <c r="I534" s="67"/>
      <c r="J534" s="68"/>
    </row>
    <row r="535" ht="27.9" customHeight="1" spans="1:10">
      <c r="A535" s="53">
        <v>313</v>
      </c>
      <c r="B535" s="55"/>
      <c r="C535" s="56" t="s">
        <v>803</v>
      </c>
      <c r="D535" s="56" t="s">
        <v>713</v>
      </c>
      <c r="E535" s="56" t="s">
        <v>718</v>
      </c>
      <c r="F535" s="57" t="s">
        <v>259</v>
      </c>
      <c r="G535" s="60">
        <v>4</v>
      </c>
      <c r="H535" s="61"/>
      <c r="I535" s="67"/>
      <c r="J535" s="68"/>
    </row>
    <row r="536" ht="27.9" customHeight="1" spans="1:10">
      <c r="A536" s="53">
        <v>314</v>
      </c>
      <c r="B536" s="55"/>
      <c r="C536" s="56" t="s">
        <v>804</v>
      </c>
      <c r="D536" s="56" t="s">
        <v>720</v>
      </c>
      <c r="E536" s="56" t="s">
        <v>721</v>
      </c>
      <c r="F536" s="57" t="s">
        <v>259</v>
      </c>
      <c r="G536" s="60">
        <v>68</v>
      </c>
      <c r="H536" s="61"/>
      <c r="I536" s="67"/>
      <c r="J536" s="68"/>
    </row>
    <row r="537" ht="27.9" customHeight="1" spans="1:10">
      <c r="A537" s="53">
        <v>315</v>
      </c>
      <c r="B537" s="55"/>
      <c r="C537" s="56" t="s">
        <v>805</v>
      </c>
      <c r="D537" s="56" t="s">
        <v>720</v>
      </c>
      <c r="E537" s="56" t="s">
        <v>723</v>
      </c>
      <c r="F537" s="57" t="s">
        <v>259</v>
      </c>
      <c r="G537" s="60">
        <v>27</v>
      </c>
      <c r="H537" s="61"/>
      <c r="I537" s="67"/>
      <c r="J537" s="68"/>
    </row>
    <row r="538" ht="20.15" customHeight="1" spans="1:10">
      <c r="A538" s="53" t="s">
        <v>68</v>
      </c>
      <c r="B538" s="54"/>
      <c r="C538" s="54"/>
      <c r="D538" s="54"/>
      <c r="E538" s="54"/>
      <c r="F538" s="54"/>
      <c r="G538" s="54"/>
      <c r="H538" s="54"/>
      <c r="I538" s="54"/>
      <c r="J538" s="55"/>
    </row>
    <row r="539" ht="27.9" customHeight="1" spans="1:10">
      <c r="A539" s="53">
        <v>316</v>
      </c>
      <c r="B539" s="55"/>
      <c r="C539" s="56" t="s">
        <v>806</v>
      </c>
      <c r="D539" s="56" t="s">
        <v>667</v>
      </c>
      <c r="E539" s="56" t="s">
        <v>670</v>
      </c>
      <c r="F539" s="57" t="s">
        <v>189</v>
      </c>
      <c r="G539" s="60">
        <v>25.07</v>
      </c>
      <c r="H539" s="61"/>
      <c r="I539" s="67"/>
      <c r="J539" s="68"/>
    </row>
    <row r="540" ht="20.15" customHeight="1" spans="1:10">
      <c r="A540" s="53">
        <v>317</v>
      </c>
      <c r="B540" s="55"/>
      <c r="C540" s="56" t="s">
        <v>807</v>
      </c>
      <c r="D540" s="56" t="s">
        <v>676</v>
      </c>
      <c r="E540" s="56" t="s">
        <v>677</v>
      </c>
      <c r="F540" s="57" t="s">
        <v>189</v>
      </c>
      <c r="G540" s="60">
        <v>1.2</v>
      </c>
      <c r="H540" s="61"/>
      <c r="I540" s="67"/>
      <c r="J540" s="68"/>
    </row>
    <row r="541" ht="27.9" customHeight="1" spans="1:10">
      <c r="A541" s="53">
        <v>318</v>
      </c>
      <c r="B541" s="55"/>
      <c r="C541" s="56" t="s">
        <v>808</v>
      </c>
      <c r="D541" s="56" t="s">
        <v>741</v>
      </c>
      <c r="E541" s="56" t="s">
        <v>742</v>
      </c>
      <c r="F541" s="57" t="s">
        <v>189</v>
      </c>
      <c r="G541" s="60">
        <v>50.14</v>
      </c>
      <c r="H541" s="61"/>
      <c r="I541" s="67"/>
      <c r="J541" s="68"/>
    </row>
    <row r="542" ht="27.9" customHeight="1" spans="1:10">
      <c r="A542" s="53">
        <v>319</v>
      </c>
      <c r="B542" s="55"/>
      <c r="C542" s="56" t="s">
        <v>809</v>
      </c>
      <c r="D542" s="56" t="s">
        <v>744</v>
      </c>
      <c r="E542" s="56" t="s">
        <v>745</v>
      </c>
      <c r="F542" s="57" t="s">
        <v>746</v>
      </c>
      <c r="G542" s="60">
        <v>4</v>
      </c>
      <c r="H542" s="61"/>
      <c r="I542" s="67"/>
      <c r="J542" s="68"/>
    </row>
    <row r="543" ht="27.9" customHeight="1" spans="1:10">
      <c r="A543" s="53">
        <v>320</v>
      </c>
      <c r="B543" s="55"/>
      <c r="C543" s="56" t="s">
        <v>810</v>
      </c>
      <c r="D543" s="56" t="s">
        <v>748</v>
      </c>
      <c r="E543" s="56" t="s">
        <v>749</v>
      </c>
      <c r="F543" s="57" t="s">
        <v>259</v>
      </c>
      <c r="G543" s="60">
        <v>4</v>
      </c>
      <c r="H543" s="61"/>
      <c r="I543" s="67"/>
      <c r="J543" s="68"/>
    </row>
    <row r="544" ht="20.15" customHeight="1" spans="1:10">
      <c r="A544" s="53" t="s">
        <v>69</v>
      </c>
      <c r="B544" s="54"/>
      <c r="C544" s="54"/>
      <c r="D544" s="54"/>
      <c r="E544" s="54"/>
      <c r="F544" s="54"/>
      <c r="G544" s="54"/>
      <c r="H544" s="54"/>
      <c r="I544" s="54"/>
      <c r="J544" s="55"/>
    </row>
    <row r="545" ht="109.3" customHeight="1" spans="1:10">
      <c r="A545" s="53">
        <v>321</v>
      </c>
      <c r="B545" s="55"/>
      <c r="C545" s="56" t="s">
        <v>811</v>
      </c>
      <c r="D545" s="56" t="s">
        <v>812</v>
      </c>
      <c r="E545" s="56" t="s">
        <v>813</v>
      </c>
      <c r="F545" s="57" t="s">
        <v>189</v>
      </c>
      <c r="G545" s="60">
        <v>14.145</v>
      </c>
      <c r="H545" s="61"/>
      <c r="I545" s="67"/>
      <c r="J545" s="68"/>
    </row>
    <row r="546" ht="109.3" customHeight="1" spans="1:10">
      <c r="A546" s="53">
        <v>322</v>
      </c>
      <c r="B546" s="55"/>
      <c r="C546" s="56" t="s">
        <v>814</v>
      </c>
      <c r="D546" s="56" t="s">
        <v>812</v>
      </c>
      <c r="E546" s="56" t="s">
        <v>815</v>
      </c>
      <c r="F546" s="57" t="s">
        <v>189</v>
      </c>
      <c r="G546" s="60">
        <v>5.4</v>
      </c>
      <c r="H546" s="61"/>
      <c r="I546" s="67"/>
      <c r="J546" s="68"/>
    </row>
    <row r="547" ht="27.9" customHeight="1" spans="1:10">
      <c r="A547" s="53">
        <v>323</v>
      </c>
      <c r="B547" s="55"/>
      <c r="C547" s="56" t="s">
        <v>816</v>
      </c>
      <c r="D547" s="56" t="s">
        <v>812</v>
      </c>
      <c r="E547" s="56" t="s">
        <v>817</v>
      </c>
      <c r="F547" s="57" t="s">
        <v>189</v>
      </c>
      <c r="G547" s="60">
        <v>47.81</v>
      </c>
      <c r="H547" s="61"/>
      <c r="I547" s="67"/>
      <c r="J547" s="68"/>
    </row>
    <row r="548" ht="27.9" customHeight="1" spans="1:10">
      <c r="A548" s="41" t="s">
        <v>75</v>
      </c>
      <c r="B548" s="41"/>
      <c r="C548" s="41"/>
      <c r="D548" s="41"/>
      <c r="E548" s="41"/>
      <c r="F548" s="41"/>
      <c r="G548" s="41"/>
      <c r="H548" s="41"/>
      <c r="I548" s="41"/>
      <c r="J548" s="41"/>
    </row>
    <row r="549" ht="17.05" customHeight="1" spans="1:10">
      <c r="A549" s="42" t="s">
        <v>3</v>
      </c>
      <c r="B549" s="42"/>
      <c r="C549" s="42"/>
      <c r="D549" s="42"/>
      <c r="E549" s="42"/>
      <c r="F549" s="42"/>
      <c r="G549" s="42"/>
      <c r="H549" s="42"/>
      <c r="I549" s="42"/>
      <c r="J549" s="42"/>
    </row>
    <row r="550" ht="17.05" customHeight="1" spans="1:10">
      <c r="A550" s="43" t="s">
        <v>1</v>
      </c>
      <c r="B550" s="43"/>
      <c r="C550" s="43"/>
      <c r="D550" s="43"/>
      <c r="E550" s="43"/>
      <c r="F550" s="43"/>
      <c r="G550" s="43"/>
      <c r="H550" s="43"/>
      <c r="I550" s="42"/>
      <c r="J550" s="42"/>
    </row>
    <row r="551" ht="17.05" customHeight="1" spans="1:10">
      <c r="A551" s="44" t="s">
        <v>6</v>
      </c>
      <c r="B551" s="45"/>
      <c r="C551" s="46" t="s">
        <v>76</v>
      </c>
      <c r="D551" s="46" t="s">
        <v>77</v>
      </c>
      <c r="E551" s="46" t="s">
        <v>78</v>
      </c>
      <c r="F551" s="46" t="s">
        <v>79</v>
      </c>
      <c r="G551" s="46" t="s">
        <v>80</v>
      </c>
      <c r="H551" s="47" t="s">
        <v>81</v>
      </c>
      <c r="I551" s="62"/>
      <c r="J551" s="63"/>
    </row>
    <row r="552" ht="30" customHeight="1" spans="1:10">
      <c r="A552" s="48"/>
      <c r="B552" s="49"/>
      <c r="C552" s="50"/>
      <c r="D552" s="50"/>
      <c r="E552" s="50"/>
      <c r="F552" s="50"/>
      <c r="G552" s="50"/>
      <c r="H552" s="47" t="s">
        <v>82</v>
      </c>
      <c r="I552" s="63"/>
      <c r="J552" s="64" t="s">
        <v>83</v>
      </c>
    </row>
    <row r="553" ht="86.05" customHeight="1" spans="1:10">
      <c r="A553" s="53" t="s">
        <v>3</v>
      </c>
      <c r="B553" s="55"/>
      <c r="C553" s="56" t="s">
        <v>3</v>
      </c>
      <c r="D553" s="56" t="s">
        <v>3</v>
      </c>
      <c r="E553" s="56" t="s">
        <v>818</v>
      </c>
      <c r="F553" s="57" t="s">
        <v>3</v>
      </c>
      <c r="G553" s="58"/>
      <c r="H553" s="59"/>
      <c r="I553" s="66"/>
      <c r="J553" s="58"/>
    </row>
    <row r="554" ht="109.3" customHeight="1" spans="1:10">
      <c r="A554" s="53">
        <v>324</v>
      </c>
      <c r="B554" s="55"/>
      <c r="C554" s="56" t="s">
        <v>819</v>
      </c>
      <c r="D554" s="56" t="s">
        <v>812</v>
      </c>
      <c r="E554" s="56" t="s">
        <v>820</v>
      </c>
      <c r="F554" s="57" t="s">
        <v>189</v>
      </c>
      <c r="G554" s="60">
        <v>13.83</v>
      </c>
      <c r="H554" s="61"/>
      <c r="I554" s="67"/>
      <c r="J554" s="68"/>
    </row>
    <row r="555" ht="109.3" customHeight="1" spans="1:10">
      <c r="A555" s="53">
        <v>325</v>
      </c>
      <c r="B555" s="55"/>
      <c r="C555" s="56" t="s">
        <v>821</v>
      </c>
      <c r="D555" s="56" t="s">
        <v>812</v>
      </c>
      <c r="E555" s="56" t="s">
        <v>822</v>
      </c>
      <c r="F555" s="57" t="s">
        <v>189</v>
      </c>
      <c r="G555" s="60">
        <v>181.54</v>
      </c>
      <c r="H555" s="61"/>
      <c r="I555" s="67"/>
      <c r="J555" s="68"/>
    </row>
    <row r="556" ht="109.3" customHeight="1" spans="1:10">
      <c r="A556" s="53">
        <v>326</v>
      </c>
      <c r="B556" s="55"/>
      <c r="C556" s="56" t="s">
        <v>823</v>
      </c>
      <c r="D556" s="56" t="s">
        <v>812</v>
      </c>
      <c r="E556" s="56" t="s">
        <v>824</v>
      </c>
      <c r="F556" s="57" t="s">
        <v>189</v>
      </c>
      <c r="G556" s="60">
        <v>108.9</v>
      </c>
      <c r="H556" s="61"/>
      <c r="I556" s="67"/>
      <c r="J556" s="68"/>
    </row>
    <row r="557" ht="109.3" customHeight="1" spans="1:10">
      <c r="A557" s="53">
        <v>327</v>
      </c>
      <c r="B557" s="55"/>
      <c r="C557" s="56" t="s">
        <v>825</v>
      </c>
      <c r="D557" s="56" t="s">
        <v>812</v>
      </c>
      <c r="E557" s="56" t="s">
        <v>826</v>
      </c>
      <c r="F557" s="57" t="s">
        <v>189</v>
      </c>
      <c r="G557" s="60">
        <v>45</v>
      </c>
      <c r="H557" s="61"/>
      <c r="I557" s="67"/>
      <c r="J557" s="68"/>
    </row>
    <row r="558" ht="97.65" customHeight="1" spans="1:10">
      <c r="A558" s="53">
        <v>328</v>
      </c>
      <c r="B558" s="55"/>
      <c r="C558" s="56" t="s">
        <v>827</v>
      </c>
      <c r="D558" s="56" t="s">
        <v>751</v>
      </c>
      <c r="E558" s="56" t="s">
        <v>752</v>
      </c>
      <c r="F558" s="57" t="s">
        <v>189</v>
      </c>
      <c r="G558" s="60">
        <v>150.28</v>
      </c>
      <c r="H558" s="61"/>
      <c r="I558" s="67"/>
      <c r="J558" s="68"/>
    </row>
    <row r="559" ht="86.05" customHeight="1" spans="1:10">
      <c r="A559" s="53">
        <v>329</v>
      </c>
      <c r="B559" s="55"/>
      <c r="C559" s="56" t="s">
        <v>828</v>
      </c>
      <c r="D559" s="56" t="s">
        <v>751</v>
      </c>
      <c r="E559" s="56" t="s">
        <v>829</v>
      </c>
      <c r="F559" s="57" t="s">
        <v>189</v>
      </c>
      <c r="G559" s="60">
        <v>68.21</v>
      </c>
      <c r="H559" s="61"/>
      <c r="I559" s="67"/>
      <c r="J559" s="68"/>
    </row>
    <row r="560" ht="27.9" customHeight="1" spans="1:10">
      <c r="A560" s="41" t="s">
        <v>75</v>
      </c>
      <c r="B560" s="41"/>
      <c r="C560" s="41"/>
      <c r="D560" s="41"/>
      <c r="E560" s="41"/>
      <c r="F560" s="41"/>
      <c r="G560" s="41"/>
      <c r="H560" s="41"/>
      <c r="I560" s="41"/>
      <c r="J560" s="41"/>
    </row>
    <row r="561" ht="17.05" customHeight="1" spans="1:10">
      <c r="A561" s="42" t="s">
        <v>3</v>
      </c>
      <c r="B561" s="42"/>
      <c r="C561" s="42"/>
      <c r="D561" s="42"/>
      <c r="E561" s="42"/>
      <c r="F561" s="42"/>
      <c r="G561" s="42"/>
      <c r="H561" s="42"/>
      <c r="I561" s="42"/>
      <c r="J561" s="42"/>
    </row>
    <row r="562" ht="17.05" customHeight="1" spans="1:10">
      <c r="A562" s="43" t="s">
        <v>1</v>
      </c>
      <c r="B562" s="43"/>
      <c r="C562" s="43"/>
      <c r="D562" s="43"/>
      <c r="E562" s="43"/>
      <c r="F562" s="43"/>
      <c r="G562" s="43"/>
      <c r="H562" s="43"/>
      <c r="I562" s="42"/>
      <c r="J562" s="42"/>
    </row>
    <row r="563" ht="17.05" customHeight="1" spans="1:10">
      <c r="A563" s="44" t="s">
        <v>6</v>
      </c>
      <c r="B563" s="45"/>
      <c r="C563" s="46" t="s">
        <v>76</v>
      </c>
      <c r="D563" s="46" t="s">
        <v>77</v>
      </c>
      <c r="E563" s="46" t="s">
        <v>78</v>
      </c>
      <c r="F563" s="46" t="s">
        <v>79</v>
      </c>
      <c r="G563" s="46" t="s">
        <v>80</v>
      </c>
      <c r="H563" s="47" t="s">
        <v>81</v>
      </c>
      <c r="I563" s="62"/>
      <c r="J563" s="63"/>
    </row>
    <row r="564" ht="31" customHeight="1" spans="1:10">
      <c r="A564" s="48"/>
      <c r="B564" s="49"/>
      <c r="C564" s="50"/>
      <c r="D564" s="50"/>
      <c r="E564" s="50"/>
      <c r="F564" s="50"/>
      <c r="G564" s="50"/>
      <c r="H564" s="47" t="s">
        <v>82</v>
      </c>
      <c r="I564" s="63"/>
      <c r="J564" s="64" t="s">
        <v>83</v>
      </c>
    </row>
    <row r="565" ht="20.15" customHeight="1" spans="1:10">
      <c r="A565" s="53" t="s">
        <v>3</v>
      </c>
      <c r="B565" s="55"/>
      <c r="C565" s="56" t="s">
        <v>3</v>
      </c>
      <c r="D565" s="56" t="s">
        <v>3</v>
      </c>
      <c r="E565" s="56" t="s">
        <v>830</v>
      </c>
      <c r="F565" s="57" t="s">
        <v>3</v>
      </c>
      <c r="G565" s="58"/>
      <c r="H565" s="59"/>
      <c r="I565" s="66"/>
      <c r="J565" s="58"/>
    </row>
    <row r="566" ht="97.65" customHeight="1" spans="1:10">
      <c r="A566" s="53">
        <v>330</v>
      </c>
      <c r="B566" s="55"/>
      <c r="C566" s="56" t="s">
        <v>831</v>
      </c>
      <c r="D566" s="56" t="s">
        <v>751</v>
      </c>
      <c r="E566" s="56" t="s">
        <v>756</v>
      </c>
      <c r="F566" s="57" t="s">
        <v>189</v>
      </c>
      <c r="G566" s="60">
        <v>36.94</v>
      </c>
      <c r="H566" s="61"/>
      <c r="I566" s="67"/>
      <c r="J566" s="68"/>
    </row>
    <row r="567" ht="62.8" customHeight="1" spans="1:10">
      <c r="A567" s="53">
        <v>331</v>
      </c>
      <c r="B567" s="55"/>
      <c r="C567" s="56" t="s">
        <v>832</v>
      </c>
      <c r="D567" s="56" t="s">
        <v>760</v>
      </c>
      <c r="E567" s="56" t="s">
        <v>833</v>
      </c>
      <c r="F567" s="57" t="s">
        <v>259</v>
      </c>
      <c r="G567" s="60">
        <v>17</v>
      </c>
      <c r="H567" s="61"/>
      <c r="I567" s="67"/>
      <c r="J567" s="68"/>
    </row>
    <row r="568" ht="62.8" customHeight="1" spans="1:10">
      <c r="A568" s="53">
        <v>332</v>
      </c>
      <c r="B568" s="55"/>
      <c r="C568" s="56" t="s">
        <v>834</v>
      </c>
      <c r="D568" s="56" t="s">
        <v>760</v>
      </c>
      <c r="E568" s="56" t="s">
        <v>835</v>
      </c>
      <c r="F568" s="57" t="s">
        <v>259</v>
      </c>
      <c r="G568" s="60">
        <v>18</v>
      </c>
      <c r="H568" s="61"/>
      <c r="I568" s="67"/>
      <c r="J568" s="68"/>
    </row>
    <row r="569" ht="62.8" customHeight="1" spans="1:10">
      <c r="A569" s="53">
        <v>333</v>
      </c>
      <c r="B569" s="55"/>
      <c r="C569" s="56" t="s">
        <v>836</v>
      </c>
      <c r="D569" s="56" t="s">
        <v>760</v>
      </c>
      <c r="E569" s="56" t="s">
        <v>761</v>
      </c>
      <c r="F569" s="57" t="s">
        <v>259</v>
      </c>
      <c r="G569" s="60">
        <v>47</v>
      </c>
      <c r="H569" s="61"/>
      <c r="I569" s="67"/>
      <c r="J569" s="68"/>
    </row>
    <row r="570" ht="62.8" customHeight="1" spans="1:10">
      <c r="A570" s="53">
        <v>334</v>
      </c>
      <c r="B570" s="55"/>
      <c r="C570" s="56" t="s">
        <v>837</v>
      </c>
      <c r="D570" s="56" t="s">
        <v>760</v>
      </c>
      <c r="E570" s="56" t="s">
        <v>763</v>
      </c>
      <c r="F570" s="57" t="s">
        <v>259</v>
      </c>
      <c r="G570" s="60">
        <v>48</v>
      </c>
      <c r="H570" s="61"/>
      <c r="I570" s="67"/>
      <c r="J570" s="68"/>
    </row>
    <row r="571" ht="62.8" customHeight="1" spans="1:10">
      <c r="A571" s="53">
        <v>335</v>
      </c>
      <c r="B571" s="55"/>
      <c r="C571" s="56" t="s">
        <v>838</v>
      </c>
      <c r="D571" s="56" t="s">
        <v>760</v>
      </c>
      <c r="E571" s="56" t="s">
        <v>839</v>
      </c>
      <c r="F571" s="57" t="s">
        <v>259</v>
      </c>
      <c r="G571" s="60">
        <v>1</v>
      </c>
      <c r="H571" s="61"/>
      <c r="I571" s="67"/>
      <c r="J571" s="68"/>
    </row>
    <row r="572" ht="27.9" customHeight="1" spans="1:10">
      <c r="A572" s="53">
        <v>336</v>
      </c>
      <c r="B572" s="55"/>
      <c r="C572" s="56" t="s">
        <v>840</v>
      </c>
      <c r="D572" s="56" t="s">
        <v>841</v>
      </c>
      <c r="E572" s="56" t="s">
        <v>842</v>
      </c>
      <c r="F572" s="57" t="s">
        <v>259</v>
      </c>
      <c r="G572" s="60">
        <v>1</v>
      </c>
      <c r="H572" s="61"/>
      <c r="I572" s="67"/>
      <c r="J572" s="68"/>
    </row>
    <row r="573" ht="97.65" customHeight="1" spans="1:10">
      <c r="A573" s="53">
        <v>337</v>
      </c>
      <c r="B573" s="55"/>
      <c r="C573" s="56" t="s">
        <v>843</v>
      </c>
      <c r="D573" s="56" t="s">
        <v>751</v>
      </c>
      <c r="E573" s="56" t="s">
        <v>844</v>
      </c>
      <c r="F573" s="57" t="s">
        <v>189</v>
      </c>
      <c r="G573" s="60">
        <v>241.2</v>
      </c>
      <c r="H573" s="61"/>
      <c r="I573" s="67"/>
      <c r="J573" s="68"/>
    </row>
    <row r="574" ht="97.65" customHeight="1" spans="1:10">
      <c r="A574" s="53">
        <v>338</v>
      </c>
      <c r="B574" s="55"/>
      <c r="C574" s="56" t="s">
        <v>845</v>
      </c>
      <c r="D574" s="56" t="s">
        <v>751</v>
      </c>
      <c r="E574" s="56" t="s">
        <v>846</v>
      </c>
      <c r="F574" s="57" t="s">
        <v>189</v>
      </c>
      <c r="G574" s="60">
        <v>127.02</v>
      </c>
      <c r="H574" s="61"/>
      <c r="I574" s="67"/>
      <c r="J574" s="68"/>
    </row>
    <row r="575" ht="27.9" customHeight="1" spans="1:10">
      <c r="A575" s="53">
        <v>339</v>
      </c>
      <c r="B575" s="55"/>
      <c r="C575" s="56" t="s">
        <v>847</v>
      </c>
      <c r="D575" s="56" t="s">
        <v>751</v>
      </c>
      <c r="E575" s="56" t="s">
        <v>848</v>
      </c>
      <c r="F575" s="57" t="s">
        <v>189</v>
      </c>
      <c r="G575" s="60">
        <v>187.81</v>
      </c>
      <c r="H575" s="61"/>
      <c r="I575" s="67"/>
      <c r="J575" s="68"/>
    </row>
    <row r="576" ht="27.9" customHeight="1" spans="1:10">
      <c r="A576" s="41" t="s">
        <v>75</v>
      </c>
      <c r="B576" s="41"/>
      <c r="C576" s="41"/>
      <c r="D576" s="41"/>
      <c r="E576" s="41"/>
      <c r="F576" s="41"/>
      <c r="G576" s="41"/>
      <c r="H576" s="41"/>
      <c r="I576" s="41"/>
      <c r="J576" s="41"/>
    </row>
    <row r="577" ht="17.05" customHeight="1" spans="1:10">
      <c r="A577" s="42" t="s">
        <v>3</v>
      </c>
      <c r="B577" s="42"/>
      <c r="C577" s="42"/>
      <c r="D577" s="42"/>
      <c r="E577" s="42"/>
      <c r="F577" s="42"/>
      <c r="G577" s="42"/>
      <c r="H577" s="42"/>
      <c r="I577" s="42"/>
      <c r="J577" s="42"/>
    </row>
    <row r="578" ht="17.05" customHeight="1" spans="1:10">
      <c r="A578" s="43" t="s">
        <v>1</v>
      </c>
      <c r="B578" s="43"/>
      <c r="C578" s="43"/>
      <c r="D578" s="43"/>
      <c r="E578" s="43"/>
      <c r="F578" s="43"/>
      <c r="G578" s="43"/>
      <c r="H578" s="43"/>
      <c r="I578" s="42"/>
      <c r="J578" s="42"/>
    </row>
    <row r="579" ht="17.05" customHeight="1" spans="1:10">
      <c r="A579" s="44" t="s">
        <v>6</v>
      </c>
      <c r="B579" s="45"/>
      <c r="C579" s="46" t="s">
        <v>76</v>
      </c>
      <c r="D579" s="46" t="s">
        <v>77</v>
      </c>
      <c r="E579" s="46" t="s">
        <v>78</v>
      </c>
      <c r="F579" s="46" t="s">
        <v>79</v>
      </c>
      <c r="G579" s="46" t="s">
        <v>80</v>
      </c>
      <c r="H579" s="47" t="s">
        <v>81</v>
      </c>
      <c r="I579" s="62"/>
      <c r="J579" s="63"/>
    </row>
    <row r="580" ht="30" customHeight="1" spans="1:10">
      <c r="A580" s="48"/>
      <c r="B580" s="49"/>
      <c r="C580" s="50"/>
      <c r="D580" s="50"/>
      <c r="E580" s="50"/>
      <c r="F580" s="50"/>
      <c r="G580" s="50"/>
      <c r="H580" s="47" t="s">
        <v>82</v>
      </c>
      <c r="I580" s="63"/>
      <c r="J580" s="64" t="s">
        <v>83</v>
      </c>
    </row>
    <row r="581" ht="74.4" customHeight="1" spans="1:10">
      <c r="A581" s="53" t="s">
        <v>3</v>
      </c>
      <c r="B581" s="55"/>
      <c r="C581" s="56" t="s">
        <v>3</v>
      </c>
      <c r="D581" s="56" t="s">
        <v>3</v>
      </c>
      <c r="E581" s="56" t="s">
        <v>849</v>
      </c>
      <c r="F581" s="57" t="s">
        <v>3</v>
      </c>
      <c r="G581" s="58"/>
      <c r="H581" s="59"/>
      <c r="I581" s="66"/>
      <c r="J581" s="58"/>
    </row>
    <row r="582" ht="27.9" customHeight="1" spans="1:10">
      <c r="A582" s="53">
        <v>340</v>
      </c>
      <c r="B582" s="55"/>
      <c r="C582" s="56" t="s">
        <v>850</v>
      </c>
      <c r="D582" s="56" t="s">
        <v>851</v>
      </c>
      <c r="E582" s="56" t="s">
        <v>852</v>
      </c>
      <c r="F582" s="57" t="s">
        <v>259</v>
      </c>
      <c r="G582" s="60">
        <v>94</v>
      </c>
      <c r="H582" s="61"/>
      <c r="I582" s="67"/>
      <c r="J582" s="68"/>
    </row>
    <row r="583" ht="27.9" customHeight="1" spans="1:10">
      <c r="A583" s="53">
        <v>341</v>
      </c>
      <c r="B583" s="55"/>
      <c r="C583" s="56" t="s">
        <v>853</v>
      </c>
      <c r="D583" s="56" t="s">
        <v>851</v>
      </c>
      <c r="E583" s="56" t="s">
        <v>854</v>
      </c>
      <c r="F583" s="57" t="s">
        <v>259</v>
      </c>
      <c r="G583" s="60">
        <v>3</v>
      </c>
      <c r="H583" s="61"/>
      <c r="I583" s="67"/>
      <c r="J583" s="68"/>
    </row>
    <row r="584" ht="39.55" customHeight="1" spans="1:10">
      <c r="A584" s="53">
        <v>342</v>
      </c>
      <c r="B584" s="55"/>
      <c r="C584" s="56" t="s">
        <v>855</v>
      </c>
      <c r="D584" s="56" t="s">
        <v>856</v>
      </c>
      <c r="E584" s="56" t="s">
        <v>857</v>
      </c>
      <c r="F584" s="57" t="s">
        <v>769</v>
      </c>
      <c r="G584" s="60">
        <v>47</v>
      </c>
      <c r="H584" s="61"/>
      <c r="I584" s="67"/>
      <c r="J584" s="68"/>
    </row>
    <row r="585" ht="27.9" customHeight="1" spans="1:10">
      <c r="A585" s="53">
        <v>343</v>
      </c>
      <c r="B585" s="55"/>
      <c r="C585" s="56" t="s">
        <v>858</v>
      </c>
      <c r="D585" s="56" t="s">
        <v>859</v>
      </c>
      <c r="E585" s="56" t="s">
        <v>860</v>
      </c>
      <c r="F585" s="57" t="s">
        <v>334</v>
      </c>
      <c r="G585" s="60">
        <v>47</v>
      </c>
      <c r="H585" s="61"/>
      <c r="I585" s="67"/>
      <c r="J585" s="68"/>
    </row>
    <row r="586" ht="20.15" customHeight="1" spans="1:10">
      <c r="A586" s="53">
        <v>344</v>
      </c>
      <c r="B586" s="55"/>
      <c r="C586" s="56" t="s">
        <v>861</v>
      </c>
      <c r="D586" s="56" t="s">
        <v>771</v>
      </c>
      <c r="E586" s="56" t="s">
        <v>862</v>
      </c>
      <c r="F586" s="57" t="s">
        <v>259</v>
      </c>
      <c r="G586" s="60">
        <v>191</v>
      </c>
      <c r="H586" s="61"/>
      <c r="I586" s="67"/>
      <c r="J586" s="68"/>
    </row>
    <row r="587" ht="20.15" customHeight="1" spans="1:10">
      <c r="A587" s="53">
        <v>345</v>
      </c>
      <c r="B587" s="55"/>
      <c r="C587" s="56" t="s">
        <v>863</v>
      </c>
      <c r="D587" s="56" t="s">
        <v>771</v>
      </c>
      <c r="E587" s="56" t="s">
        <v>864</v>
      </c>
      <c r="F587" s="57" t="s">
        <v>259</v>
      </c>
      <c r="G587" s="60">
        <v>83</v>
      </c>
      <c r="H587" s="61"/>
      <c r="I587" s="67"/>
      <c r="J587" s="68"/>
    </row>
    <row r="588" ht="27.9" customHeight="1" spans="1:10">
      <c r="A588" s="53">
        <v>346</v>
      </c>
      <c r="B588" s="55"/>
      <c r="C588" s="56" t="s">
        <v>865</v>
      </c>
      <c r="D588" s="56" t="s">
        <v>771</v>
      </c>
      <c r="E588" s="56" t="s">
        <v>866</v>
      </c>
      <c r="F588" s="57" t="s">
        <v>259</v>
      </c>
      <c r="G588" s="60">
        <v>191</v>
      </c>
      <c r="H588" s="61"/>
      <c r="I588" s="67"/>
      <c r="J588" s="68"/>
    </row>
    <row r="589" ht="27.9" customHeight="1" spans="1:10">
      <c r="A589" s="53">
        <v>347</v>
      </c>
      <c r="B589" s="55"/>
      <c r="C589" s="56" t="s">
        <v>867</v>
      </c>
      <c r="D589" s="56" t="s">
        <v>771</v>
      </c>
      <c r="E589" s="56" t="s">
        <v>868</v>
      </c>
      <c r="F589" s="57" t="s">
        <v>259</v>
      </c>
      <c r="G589" s="60">
        <v>47</v>
      </c>
      <c r="H589" s="61"/>
      <c r="I589" s="67"/>
      <c r="J589" s="68"/>
    </row>
    <row r="590" ht="27.9" customHeight="1" spans="1:10">
      <c r="A590" s="53">
        <v>348</v>
      </c>
      <c r="B590" s="55"/>
      <c r="C590" s="56" t="s">
        <v>869</v>
      </c>
      <c r="D590" s="56" t="s">
        <v>774</v>
      </c>
      <c r="E590" s="56" t="s">
        <v>870</v>
      </c>
      <c r="F590" s="57" t="s">
        <v>259</v>
      </c>
      <c r="G590" s="60">
        <v>33</v>
      </c>
      <c r="H590" s="61"/>
      <c r="I590" s="67"/>
      <c r="J590" s="68"/>
    </row>
    <row r="591" ht="27.9" customHeight="1" spans="1:10">
      <c r="A591" s="53">
        <v>349</v>
      </c>
      <c r="B591" s="55"/>
      <c r="C591" s="56" t="s">
        <v>871</v>
      </c>
      <c r="D591" s="56" t="s">
        <v>774</v>
      </c>
      <c r="E591" s="56" t="s">
        <v>872</v>
      </c>
      <c r="F591" s="57" t="s">
        <v>259</v>
      </c>
      <c r="G591" s="60">
        <v>32</v>
      </c>
      <c r="H591" s="61"/>
      <c r="I591" s="67"/>
      <c r="J591" s="68"/>
    </row>
    <row r="592" ht="27.9" customHeight="1" spans="1:10">
      <c r="A592" s="53">
        <v>350</v>
      </c>
      <c r="B592" s="55"/>
      <c r="C592" s="56" t="s">
        <v>873</v>
      </c>
      <c r="D592" s="56" t="s">
        <v>774</v>
      </c>
      <c r="E592" s="56" t="s">
        <v>874</v>
      </c>
      <c r="F592" s="57" t="s">
        <v>259</v>
      </c>
      <c r="G592" s="60">
        <v>36</v>
      </c>
      <c r="H592" s="61"/>
      <c r="I592" s="67"/>
      <c r="J592" s="68"/>
    </row>
    <row r="593" ht="27.9" customHeight="1" spans="1:10">
      <c r="A593" s="53">
        <v>351</v>
      </c>
      <c r="B593" s="55"/>
      <c r="C593" s="56" t="s">
        <v>875</v>
      </c>
      <c r="D593" s="56" t="s">
        <v>774</v>
      </c>
      <c r="E593" s="56" t="s">
        <v>876</v>
      </c>
      <c r="F593" s="57" t="s">
        <v>259</v>
      </c>
      <c r="G593" s="60">
        <v>36</v>
      </c>
      <c r="H593" s="61"/>
      <c r="I593" s="67"/>
      <c r="J593" s="68"/>
    </row>
    <row r="594" ht="20.15" customHeight="1" spans="1:10">
      <c r="A594" s="53" t="s">
        <v>15</v>
      </c>
      <c r="B594" s="54"/>
      <c r="C594" s="54"/>
      <c r="D594" s="54"/>
      <c r="E594" s="54"/>
      <c r="F594" s="54"/>
      <c r="G594" s="54"/>
      <c r="H594" s="54"/>
      <c r="I594" s="54"/>
      <c r="J594" s="55"/>
    </row>
    <row r="595" ht="20.15" customHeight="1" spans="1:10">
      <c r="A595" s="53" t="s">
        <v>11</v>
      </c>
      <c r="B595" s="54"/>
      <c r="C595" s="54"/>
      <c r="D595" s="54"/>
      <c r="E595" s="54"/>
      <c r="F595" s="54"/>
      <c r="G595" s="54"/>
      <c r="H595" s="54"/>
      <c r="I595" s="54"/>
      <c r="J595" s="55"/>
    </row>
    <row r="596" ht="20.15" customHeight="1" spans="1:10">
      <c r="A596" s="53" t="s">
        <v>60</v>
      </c>
      <c r="B596" s="54"/>
      <c r="C596" s="54"/>
      <c r="D596" s="54"/>
      <c r="E596" s="54"/>
      <c r="F596" s="54"/>
      <c r="G596" s="54"/>
      <c r="H596" s="54"/>
      <c r="I596" s="54"/>
      <c r="J596" s="55"/>
    </row>
    <row r="597" ht="20.15" customHeight="1" spans="1:10">
      <c r="A597" s="53" t="s">
        <v>3</v>
      </c>
      <c r="B597" s="55"/>
      <c r="C597" s="56" t="s">
        <v>3</v>
      </c>
      <c r="D597" s="56" t="s">
        <v>85</v>
      </c>
      <c r="E597" s="56" t="s">
        <v>3</v>
      </c>
      <c r="F597" s="57" t="s">
        <v>3</v>
      </c>
      <c r="G597" s="58"/>
      <c r="H597" s="59"/>
      <c r="I597" s="66"/>
      <c r="J597" s="58"/>
    </row>
    <row r="598" ht="27.9" customHeight="1" spans="1:10">
      <c r="A598" s="53">
        <v>352</v>
      </c>
      <c r="B598" s="55"/>
      <c r="C598" s="56" t="s">
        <v>877</v>
      </c>
      <c r="D598" s="56" t="s">
        <v>499</v>
      </c>
      <c r="E598" s="56" t="s">
        <v>500</v>
      </c>
      <c r="F598" s="57" t="s">
        <v>89</v>
      </c>
      <c r="G598" s="60">
        <v>1340.953</v>
      </c>
      <c r="H598" s="61"/>
      <c r="I598" s="67"/>
      <c r="J598" s="68"/>
    </row>
    <row r="599" ht="39.55" customHeight="1" spans="1:10">
      <c r="A599" s="53">
        <v>353</v>
      </c>
      <c r="B599" s="55"/>
      <c r="C599" s="56" t="s">
        <v>878</v>
      </c>
      <c r="D599" s="56" t="s">
        <v>101</v>
      </c>
      <c r="E599" s="56" t="s">
        <v>102</v>
      </c>
      <c r="F599" s="57" t="s">
        <v>103</v>
      </c>
      <c r="G599" s="60">
        <v>12.069</v>
      </c>
      <c r="H599" s="61"/>
      <c r="I599" s="67"/>
      <c r="J599" s="68"/>
    </row>
    <row r="600" ht="20.15" customHeight="1" spans="1:10">
      <c r="A600" s="53" t="s">
        <v>3</v>
      </c>
      <c r="B600" s="55"/>
      <c r="C600" s="56" t="s">
        <v>3</v>
      </c>
      <c r="D600" s="56" t="s">
        <v>104</v>
      </c>
      <c r="E600" s="56" t="s">
        <v>3</v>
      </c>
      <c r="F600" s="57" t="s">
        <v>3</v>
      </c>
      <c r="G600" s="58"/>
      <c r="H600" s="59"/>
      <c r="I600" s="66"/>
      <c r="J600" s="58"/>
    </row>
    <row r="601" ht="20.15" customHeight="1" spans="1:10">
      <c r="A601" s="53" t="s">
        <v>3</v>
      </c>
      <c r="B601" s="55"/>
      <c r="C601" s="56" t="s">
        <v>3</v>
      </c>
      <c r="D601" s="56" t="s">
        <v>370</v>
      </c>
      <c r="E601" s="56" t="s">
        <v>3</v>
      </c>
      <c r="F601" s="57" t="s">
        <v>3</v>
      </c>
      <c r="G601" s="58"/>
      <c r="H601" s="59"/>
      <c r="I601" s="66"/>
      <c r="J601" s="58"/>
    </row>
    <row r="602" ht="97.65" customHeight="1" spans="1:10">
      <c r="A602" s="53">
        <v>354</v>
      </c>
      <c r="B602" s="55"/>
      <c r="C602" s="56" t="s">
        <v>879</v>
      </c>
      <c r="D602" s="56" t="s">
        <v>133</v>
      </c>
      <c r="E602" s="56" t="s">
        <v>559</v>
      </c>
      <c r="F602" s="57" t="s">
        <v>89</v>
      </c>
      <c r="G602" s="60">
        <v>1046.076</v>
      </c>
      <c r="H602" s="61"/>
      <c r="I602" s="67"/>
      <c r="J602" s="68"/>
    </row>
    <row r="603" ht="20.15" customHeight="1" spans="1:10">
      <c r="A603" s="53" t="s">
        <v>3</v>
      </c>
      <c r="B603" s="55"/>
      <c r="C603" s="56" t="s">
        <v>3</v>
      </c>
      <c r="D603" s="56" t="s">
        <v>383</v>
      </c>
      <c r="E603" s="56" t="s">
        <v>3</v>
      </c>
      <c r="F603" s="57" t="s">
        <v>3</v>
      </c>
      <c r="G603" s="58"/>
      <c r="H603" s="59"/>
      <c r="I603" s="66"/>
      <c r="J603" s="58"/>
    </row>
    <row r="604" ht="27.9" customHeight="1" spans="1:10">
      <c r="A604" s="41" t="s">
        <v>75</v>
      </c>
      <c r="B604" s="41"/>
      <c r="C604" s="41"/>
      <c r="D604" s="41"/>
      <c r="E604" s="41"/>
      <c r="F604" s="41"/>
      <c r="G604" s="41"/>
      <c r="H604" s="41"/>
      <c r="I604" s="41"/>
      <c r="J604" s="41"/>
    </row>
    <row r="605" ht="17.05" customHeight="1" spans="1:10">
      <c r="A605" s="42" t="s">
        <v>3</v>
      </c>
      <c r="B605" s="42"/>
      <c r="C605" s="42"/>
      <c r="D605" s="42"/>
      <c r="E605" s="42"/>
      <c r="F605" s="42"/>
      <c r="G605" s="42"/>
      <c r="H605" s="42"/>
      <c r="I605" s="42"/>
      <c r="J605" s="42"/>
    </row>
    <row r="606" ht="17.05" customHeight="1" spans="1:10">
      <c r="A606" s="43" t="s">
        <v>1</v>
      </c>
      <c r="B606" s="43"/>
      <c r="C606" s="43"/>
      <c r="D606" s="43"/>
      <c r="E606" s="43"/>
      <c r="F606" s="43"/>
      <c r="G606" s="43"/>
      <c r="H606" s="43"/>
      <c r="I606" s="42"/>
      <c r="J606" s="42"/>
    </row>
    <row r="607" ht="17.05" customHeight="1" spans="1:10">
      <c r="A607" s="44" t="s">
        <v>6</v>
      </c>
      <c r="B607" s="45"/>
      <c r="C607" s="46" t="s">
        <v>76</v>
      </c>
      <c r="D607" s="46" t="s">
        <v>77</v>
      </c>
      <c r="E607" s="46" t="s">
        <v>78</v>
      </c>
      <c r="F607" s="46" t="s">
        <v>79</v>
      </c>
      <c r="G607" s="46" t="s">
        <v>80</v>
      </c>
      <c r="H607" s="47" t="s">
        <v>81</v>
      </c>
      <c r="I607" s="62"/>
      <c r="J607" s="63"/>
    </row>
    <row r="608" ht="30" customHeight="1" spans="1:10">
      <c r="A608" s="48"/>
      <c r="B608" s="49"/>
      <c r="C608" s="50"/>
      <c r="D608" s="50"/>
      <c r="E608" s="50"/>
      <c r="F608" s="50"/>
      <c r="G608" s="50"/>
      <c r="H608" s="47" t="s">
        <v>82</v>
      </c>
      <c r="I608" s="63"/>
      <c r="J608" s="64" t="s">
        <v>83</v>
      </c>
    </row>
    <row r="609" ht="109.3" customHeight="1" spans="1:10">
      <c r="A609" s="53">
        <v>355</v>
      </c>
      <c r="B609" s="55"/>
      <c r="C609" s="56" t="s">
        <v>880</v>
      </c>
      <c r="D609" s="56" t="s">
        <v>133</v>
      </c>
      <c r="E609" s="56" t="s">
        <v>576</v>
      </c>
      <c r="F609" s="57" t="s">
        <v>89</v>
      </c>
      <c r="G609" s="60">
        <v>294.877</v>
      </c>
      <c r="H609" s="61"/>
      <c r="I609" s="67"/>
      <c r="J609" s="68"/>
    </row>
    <row r="610" ht="20.15" customHeight="1" spans="1:10">
      <c r="A610" s="53" t="s">
        <v>61</v>
      </c>
      <c r="B610" s="54"/>
      <c r="C610" s="54"/>
      <c r="D610" s="54"/>
      <c r="E610" s="54"/>
      <c r="F610" s="54"/>
      <c r="G610" s="54"/>
      <c r="H610" s="54"/>
      <c r="I610" s="54"/>
      <c r="J610" s="55"/>
    </row>
    <row r="611" ht="20.15" customHeight="1" spans="1:10">
      <c r="A611" s="53" t="s">
        <v>3</v>
      </c>
      <c r="B611" s="55"/>
      <c r="C611" s="56" t="s">
        <v>3</v>
      </c>
      <c r="D611" s="56" t="s">
        <v>85</v>
      </c>
      <c r="E611" s="56" t="s">
        <v>3</v>
      </c>
      <c r="F611" s="57" t="s">
        <v>3</v>
      </c>
      <c r="G611" s="58"/>
      <c r="H611" s="59"/>
      <c r="I611" s="66"/>
      <c r="J611" s="58"/>
    </row>
    <row r="612" ht="27.9" customHeight="1" spans="1:10">
      <c r="A612" s="53">
        <v>356</v>
      </c>
      <c r="B612" s="55"/>
      <c r="C612" s="56" t="s">
        <v>881</v>
      </c>
      <c r="D612" s="56" t="s">
        <v>499</v>
      </c>
      <c r="E612" s="56" t="s">
        <v>500</v>
      </c>
      <c r="F612" s="57" t="s">
        <v>89</v>
      </c>
      <c r="G612" s="60">
        <v>1338.83</v>
      </c>
      <c r="H612" s="61"/>
      <c r="I612" s="67"/>
      <c r="J612" s="68"/>
    </row>
    <row r="613" ht="39.55" customHeight="1" spans="1:10">
      <c r="A613" s="53">
        <v>357</v>
      </c>
      <c r="B613" s="55"/>
      <c r="C613" s="56" t="s">
        <v>882</v>
      </c>
      <c r="D613" s="56" t="s">
        <v>101</v>
      </c>
      <c r="E613" s="56" t="s">
        <v>102</v>
      </c>
      <c r="F613" s="57" t="s">
        <v>103</v>
      </c>
      <c r="G613" s="60">
        <v>12.049</v>
      </c>
      <c r="H613" s="61"/>
      <c r="I613" s="67"/>
      <c r="J613" s="68"/>
    </row>
    <row r="614" ht="20.15" customHeight="1" spans="1:10">
      <c r="A614" s="53" t="s">
        <v>3</v>
      </c>
      <c r="B614" s="55"/>
      <c r="C614" s="56" t="s">
        <v>3</v>
      </c>
      <c r="D614" s="56" t="s">
        <v>370</v>
      </c>
      <c r="E614" s="56" t="s">
        <v>3</v>
      </c>
      <c r="F614" s="57" t="s">
        <v>3</v>
      </c>
      <c r="G614" s="58"/>
      <c r="H614" s="59"/>
      <c r="I614" s="66"/>
      <c r="J614" s="58"/>
    </row>
    <row r="615" ht="97.65" customHeight="1" spans="1:10">
      <c r="A615" s="53">
        <v>358</v>
      </c>
      <c r="B615" s="55"/>
      <c r="C615" s="56" t="s">
        <v>883</v>
      </c>
      <c r="D615" s="56" t="s">
        <v>133</v>
      </c>
      <c r="E615" s="56" t="s">
        <v>559</v>
      </c>
      <c r="F615" s="57" t="s">
        <v>89</v>
      </c>
      <c r="G615" s="60">
        <v>1044.7</v>
      </c>
      <c r="H615" s="61"/>
      <c r="I615" s="67"/>
      <c r="J615" s="68"/>
    </row>
    <row r="616" ht="20.15" customHeight="1" spans="1:10">
      <c r="A616" s="53" t="s">
        <v>3</v>
      </c>
      <c r="B616" s="55"/>
      <c r="C616" s="56" t="s">
        <v>3</v>
      </c>
      <c r="D616" s="56" t="s">
        <v>383</v>
      </c>
      <c r="E616" s="56" t="s">
        <v>3</v>
      </c>
      <c r="F616" s="57" t="s">
        <v>3</v>
      </c>
      <c r="G616" s="58"/>
      <c r="H616" s="59"/>
      <c r="I616" s="66"/>
      <c r="J616" s="58"/>
    </row>
    <row r="617" ht="109.3" customHeight="1" spans="1:10">
      <c r="A617" s="53">
        <v>359</v>
      </c>
      <c r="B617" s="55"/>
      <c r="C617" s="56" t="s">
        <v>884</v>
      </c>
      <c r="D617" s="56" t="s">
        <v>133</v>
      </c>
      <c r="E617" s="56" t="s">
        <v>576</v>
      </c>
      <c r="F617" s="57" t="s">
        <v>89</v>
      </c>
      <c r="G617" s="60">
        <v>294.13</v>
      </c>
      <c r="H617" s="61"/>
      <c r="I617" s="67"/>
      <c r="J617" s="68"/>
    </row>
    <row r="618" ht="20.15" customHeight="1" spans="1:10">
      <c r="A618" s="53" t="s">
        <v>62</v>
      </c>
      <c r="B618" s="54"/>
      <c r="C618" s="54"/>
      <c r="D618" s="54"/>
      <c r="E618" s="54"/>
      <c r="F618" s="54"/>
      <c r="G618" s="54"/>
      <c r="H618" s="54"/>
      <c r="I618" s="54"/>
      <c r="J618" s="55"/>
    </row>
    <row r="619" ht="20.15" customHeight="1" spans="1:10">
      <c r="A619" s="53" t="s">
        <v>3</v>
      </c>
      <c r="B619" s="55"/>
      <c r="C619" s="56" t="s">
        <v>3</v>
      </c>
      <c r="D619" s="56" t="s">
        <v>85</v>
      </c>
      <c r="E619" s="56" t="s">
        <v>3</v>
      </c>
      <c r="F619" s="57" t="s">
        <v>3</v>
      </c>
      <c r="G619" s="58"/>
      <c r="H619" s="59"/>
      <c r="I619" s="66"/>
      <c r="J619" s="58"/>
    </row>
    <row r="620" ht="27.9" customHeight="1" spans="1:10">
      <c r="A620" s="53">
        <v>360</v>
      </c>
      <c r="B620" s="55"/>
      <c r="C620" s="56" t="s">
        <v>885</v>
      </c>
      <c r="D620" s="56" t="s">
        <v>499</v>
      </c>
      <c r="E620" s="56" t="s">
        <v>500</v>
      </c>
      <c r="F620" s="57" t="s">
        <v>89</v>
      </c>
      <c r="G620" s="60">
        <v>819.976</v>
      </c>
      <c r="H620" s="61"/>
      <c r="I620" s="67"/>
      <c r="J620" s="68"/>
    </row>
    <row r="621" ht="39.55" customHeight="1" spans="1:10">
      <c r="A621" s="53">
        <v>361</v>
      </c>
      <c r="B621" s="55"/>
      <c r="C621" s="56" t="s">
        <v>886</v>
      </c>
      <c r="D621" s="56" t="s">
        <v>101</v>
      </c>
      <c r="E621" s="56" t="s">
        <v>102</v>
      </c>
      <c r="F621" s="57" t="s">
        <v>103</v>
      </c>
      <c r="G621" s="60">
        <v>7.38</v>
      </c>
      <c r="H621" s="61"/>
      <c r="I621" s="67"/>
      <c r="J621" s="68"/>
    </row>
    <row r="622" ht="20.15" customHeight="1" spans="1:10">
      <c r="A622" s="53" t="s">
        <v>3</v>
      </c>
      <c r="B622" s="55"/>
      <c r="C622" s="56" t="s">
        <v>3</v>
      </c>
      <c r="D622" s="56" t="s">
        <v>540</v>
      </c>
      <c r="E622" s="56" t="s">
        <v>3</v>
      </c>
      <c r="F622" s="57" t="s">
        <v>3</v>
      </c>
      <c r="G622" s="58"/>
      <c r="H622" s="59"/>
      <c r="I622" s="66"/>
      <c r="J622" s="58"/>
    </row>
    <row r="623" ht="95" customHeight="1" spans="1:10">
      <c r="A623" s="53">
        <v>362</v>
      </c>
      <c r="B623" s="55"/>
      <c r="C623" s="56" t="s">
        <v>887</v>
      </c>
      <c r="D623" s="56" t="s">
        <v>133</v>
      </c>
      <c r="E623" s="56" t="s">
        <v>559</v>
      </c>
      <c r="F623" s="57" t="s">
        <v>89</v>
      </c>
      <c r="G623" s="60">
        <v>616.592</v>
      </c>
      <c r="H623" s="61"/>
      <c r="I623" s="67"/>
      <c r="J623" s="68"/>
    </row>
    <row r="624" ht="20.15" customHeight="1" spans="1:10">
      <c r="A624" s="53" t="s">
        <v>3</v>
      </c>
      <c r="B624" s="55"/>
      <c r="C624" s="56" t="s">
        <v>3</v>
      </c>
      <c r="D624" s="56" t="s">
        <v>383</v>
      </c>
      <c r="E624" s="56" t="s">
        <v>3</v>
      </c>
      <c r="F624" s="57" t="s">
        <v>3</v>
      </c>
      <c r="G624" s="58"/>
      <c r="H624" s="59"/>
      <c r="I624" s="66"/>
      <c r="J624" s="58"/>
    </row>
    <row r="625" ht="86.05" customHeight="1" spans="1:10">
      <c r="A625" s="53">
        <v>363</v>
      </c>
      <c r="B625" s="55"/>
      <c r="C625" s="56" t="s">
        <v>888</v>
      </c>
      <c r="D625" s="56" t="s">
        <v>133</v>
      </c>
      <c r="E625" s="56" t="s">
        <v>889</v>
      </c>
      <c r="F625" s="57" t="s">
        <v>89</v>
      </c>
      <c r="G625" s="60">
        <v>179.624</v>
      </c>
      <c r="H625" s="61"/>
      <c r="I625" s="67"/>
      <c r="J625" s="68"/>
    </row>
    <row r="626" ht="27.9" customHeight="1" spans="1:10">
      <c r="A626" s="41" t="s">
        <v>75</v>
      </c>
      <c r="B626" s="41"/>
      <c r="C626" s="41"/>
      <c r="D626" s="41"/>
      <c r="E626" s="41"/>
      <c r="F626" s="41"/>
      <c r="G626" s="41"/>
      <c r="H626" s="41"/>
      <c r="I626" s="41"/>
      <c r="J626" s="41"/>
    </row>
    <row r="627" ht="14" customHeight="1" spans="1:10">
      <c r="A627" s="42" t="s">
        <v>3</v>
      </c>
      <c r="B627" s="42"/>
      <c r="C627" s="42"/>
      <c r="D627" s="42"/>
      <c r="E627" s="42"/>
      <c r="F627" s="42"/>
      <c r="G627" s="42"/>
      <c r="H627" s="42"/>
      <c r="I627" s="42"/>
      <c r="J627" s="42"/>
    </row>
    <row r="628" ht="17.05" customHeight="1" spans="1:10">
      <c r="A628" s="43" t="s">
        <v>1</v>
      </c>
      <c r="B628" s="43"/>
      <c r="C628" s="43"/>
      <c r="D628" s="43"/>
      <c r="E628" s="43"/>
      <c r="F628" s="43"/>
      <c r="G628" s="43"/>
      <c r="H628" s="43"/>
      <c r="I628" s="42"/>
      <c r="J628" s="42"/>
    </row>
    <row r="629" ht="17.05" customHeight="1" spans="1:10">
      <c r="A629" s="44" t="s">
        <v>6</v>
      </c>
      <c r="B629" s="45"/>
      <c r="C629" s="46" t="s">
        <v>76</v>
      </c>
      <c r="D629" s="46" t="s">
        <v>77</v>
      </c>
      <c r="E629" s="46" t="s">
        <v>78</v>
      </c>
      <c r="F629" s="46" t="s">
        <v>79</v>
      </c>
      <c r="G629" s="46" t="s">
        <v>80</v>
      </c>
      <c r="H629" s="47" t="s">
        <v>81</v>
      </c>
      <c r="I629" s="62"/>
      <c r="J629" s="63"/>
    </row>
    <row r="630" ht="30" customHeight="1" spans="1:10">
      <c r="A630" s="48"/>
      <c r="B630" s="49"/>
      <c r="C630" s="50"/>
      <c r="D630" s="50"/>
      <c r="E630" s="50"/>
      <c r="F630" s="50"/>
      <c r="G630" s="50"/>
      <c r="H630" s="47" t="s">
        <v>82</v>
      </c>
      <c r="I630" s="63"/>
      <c r="J630" s="64" t="s">
        <v>83</v>
      </c>
    </row>
    <row r="631" ht="17.05" customHeight="1" spans="1:10">
      <c r="A631" s="69" t="s">
        <v>890</v>
      </c>
      <c r="B631" s="69"/>
      <c r="C631" s="69"/>
      <c r="D631" s="69"/>
      <c r="E631" s="69"/>
      <c r="F631" s="69"/>
      <c r="G631" s="69"/>
      <c r="H631" s="69"/>
      <c r="I631" s="69"/>
      <c r="J631" s="69"/>
    </row>
    <row r="632" ht="16.3" customHeight="1" spans="1:10">
      <c r="A632" s="53" t="s">
        <v>11</v>
      </c>
      <c r="B632" s="54"/>
      <c r="C632" s="54"/>
      <c r="D632" s="54"/>
      <c r="E632" s="54"/>
      <c r="F632" s="54"/>
      <c r="G632" s="54"/>
      <c r="H632" s="54"/>
      <c r="I632" s="54"/>
      <c r="J632" s="55"/>
    </row>
    <row r="633" ht="16.3" customHeight="1" spans="1:10">
      <c r="A633" s="53" t="s">
        <v>22</v>
      </c>
      <c r="B633" s="54"/>
      <c r="C633" s="54"/>
      <c r="D633" s="54"/>
      <c r="E633" s="54"/>
      <c r="F633" s="54"/>
      <c r="G633" s="54"/>
      <c r="H633" s="54"/>
      <c r="I633" s="54"/>
      <c r="J633" s="55"/>
    </row>
    <row r="634" ht="16.3" customHeight="1" spans="1:10">
      <c r="A634" s="53" t="s">
        <v>36</v>
      </c>
      <c r="B634" s="54"/>
      <c r="C634" s="54"/>
      <c r="D634" s="54"/>
      <c r="E634" s="54"/>
      <c r="F634" s="54"/>
      <c r="G634" s="54"/>
      <c r="H634" s="54"/>
      <c r="I634" s="54"/>
      <c r="J634" s="55"/>
    </row>
    <row r="635" ht="16.3" customHeight="1" spans="1:10">
      <c r="A635" s="53" t="s">
        <v>38</v>
      </c>
      <c r="B635" s="54"/>
      <c r="C635" s="54"/>
      <c r="D635" s="54"/>
      <c r="E635" s="54"/>
      <c r="F635" s="54"/>
      <c r="G635" s="54"/>
      <c r="H635" s="54"/>
      <c r="I635" s="54"/>
      <c r="J635" s="55"/>
    </row>
    <row r="636" ht="51.15" customHeight="1" spans="1:10">
      <c r="A636" s="53" t="s">
        <v>10</v>
      </c>
      <c r="B636" s="55"/>
      <c r="C636" s="56" t="s">
        <v>891</v>
      </c>
      <c r="D636" s="56" t="s">
        <v>892</v>
      </c>
      <c r="E636" s="56" t="s">
        <v>893</v>
      </c>
      <c r="F636" s="57" t="s">
        <v>894</v>
      </c>
      <c r="G636" s="60">
        <v>1</v>
      </c>
      <c r="H636" s="61"/>
      <c r="I636" s="67"/>
      <c r="J636" s="68"/>
    </row>
    <row r="637" ht="51.15" customHeight="1" spans="1:10">
      <c r="A637" s="53" t="s">
        <v>12</v>
      </c>
      <c r="B637" s="55"/>
      <c r="C637" s="56" t="s">
        <v>895</v>
      </c>
      <c r="D637" s="56" t="s">
        <v>892</v>
      </c>
      <c r="E637" s="56" t="s">
        <v>896</v>
      </c>
      <c r="F637" s="57" t="s">
        <v>894</v>
      </c>
      <c r="G637" s="60">
        <v>1</v>
      </c>
      <c r="H637" s="61"/>
      <c r="I637" s="67"/>
      <c r="J637" s="68"/>
    </row>
    <row r="638" ht="51.15" customHeight="1" spans="1:10">
      <c r="A638" s="53" t="s">
        <v>14</v>
      </c>
      <c r="B638" s="55"/>
      <c r="C638" s="56" t="s">
        <v>897</v>
      </c>
      <c r="D638" s="56" t="s">
        <v>898</v>
      </c>
      <c r="E638" s="56" t="s">
        <v>899</v>
      </c>
      <c r="F638" s="57" t="s">
        <v>89</v>
      </c>
      <c r="G638" s="60">
        <v>36.05</v>
      </c>
      <c r="H638" s="61"/>
      <c r="I638" s="67"/>
      <c r="J638" s="68"/>
    </row>
    <row r="639" ht="27.9" customHeight="1" spans="1:10">
      <c r="A639" s="53" t="s">
        <v>95</v>
      </c>
      <c r="B639" s="55"/>
      <c r="C639" s="56" t="s">
        <v>900</v>
      </c>
      <c r="D639" s="56" t="s">
        <v>901</v>
      </c>
      <c r="E639" s="56" t="s">
        <v>902</v>
      </c>
      <c r="F639" s="57" t="s">
        <v>89</v>
      </c>
      <c r="G639" s="60">
        <v>3.238</v>
      </c>
      <c r="H639" s="61"/>
      <c r="I639" s="67"/>
      <c r="J639" s="68"/>
    </row>
    <row r="640" ht="16.3" customHeight="1" spans="1:10">
      <c r="A640" s="53" t="s">
        <v>40</v>
      </c>
      <c r="B640" s="54"/>
      <c r="C640" s="54"/>
      <c r="D640" s="54"/>
      <c r="E640" s="54"/>
      <c r="F640" s="54"/>
      <c r="G640" s="54"/>
      <c r="H640" s="54"/>
      <c r="I640" s="54"/>
      <c r="J640" s="55"/>
    </row>
    <row r="641" ht="27.9" customHeight="1" spans="1:10">
      <c r="A641" s="53" t="s">
        <v>99</v>
      </c>
      <c r="B641" s="55"/>
      <c r="C641" s="56" t="s">
        <v>903</v>
      </c>
      <c r="D641" s="56" t="s">
        <v>892</v>
      </c>
      <c r="E641" s="56" t="s">
        <v>904</v>
      </c>
      <c r="F641" s="57" t="s">
        <v>894</v>
      </c>
      <c r="G641" s="60">
        <v>1</v>
      </c>
      <c r="H641" s="61"/>
      <c r="I641" s="67"/>
      <c r="J641" s="68"/>
    </row>
    <row r="642" ht="16.3" customHeight="1" spans="1:10">
      <c r="A642" s="53" t="s">
        <v>23</v>
      </c>
      <c r="B642" s="54"/>
      <c r="C642" s="54"/>
      <c r="D642" s="54"/>
      <c r="E642" s="54"/>
      <c r="F642" s="54"/>
      <c r="G642" s="54"/>
      <c r="H642" s="54"/>
      <c r="I642" s="54"/>
      <c r="J642" s="55"/>
    </row>
    <row r="643" ht="16.3" customHeight="1" spans="1:10">
      <c r="A643" s="53" t="s">
        <v>60</v>
      </c>
      <c r="B643" s="54"/>
      <c r="C643" s="54"/>
      <c r="D643" s="54"/>
      <c r="E643" s="54"/>
      <c r="F643" s="54"/>
      <c r="G643" s="54"/>
      <c r="H643" s="54"/>
      <c r="I643" s="54"/>
      <c r="J643" s="55"/>
    </row>
    <row r="644" ht="16.3" customHeight="1" spans="1:10">
      <c r="A644" s="53" t="s">
        <v>61</v>
      </c>
      <c r="B644" s="54"/>
      <c r="C644" s="54"/>
      <c r="D644" s="54"/>
      <c r="E644" s="54"/>
      <c r="F644" s="54"/>
      <c r="G644" s="54"/>
      <c r="H644" s="54"/>
      <c r="I644" s="54"/>
      <c r="J644" s="55"/>
    </row>
    <row r="645" s="39" customFormat="1" ht="51.15" customHeight="1" spans="1:10">
      <c r="A645" s="53" t="s">
        <v>105</v>
      </c>
      <c r="B645" s="55"/>
      <c r="C645" s="56" t="s">
        <v>905</v>
      </c>
      <c r="D645" s="56" t="s">
        <v>892</v>
      </c>
      <c r="E645" s="56" t="s">
        <v>906</v>
      </c>
      <c r="F645" s="57" t="s">
        <v>894</v>
      </c>
      <c r="G645" s="60">
        <v>1</v>
      </c>
      <c r="H645" s="61"/>
      <c r="I645" s="67"/>
      <c r="J645" s="68"/>
    </row>
    <row r="646" s="39" customFormat="1" ht="51.15" customHeight="1" spans="1:10">
      <c r="A646" s="53" t="s">
        <v>109</v>
      </c>
      <c r="B646" s="55"/>
      <c r="C646" s="56" t="s">
        <v>907</v>
      </c>
      <c r="D646" s="56" t="s">
        <v>892</v>
      </c>
      <c r="E646" s="56" t="s">
        <v>908</v>
      </c>
      <c r="F646" s="57" t="s">
        <v>894</v>
      </c>
      <c r="G646" s="60">
        <v>1</v>
      </c>
      <c r="H646" s="61"/>
      <c r="I646" s="67"/>
      <c r="J646" s="68"/>
    </row>
    <row r="647" s="39" customFormat="1" ht="16.3" customHeight="1" spans="1:10">
      <c r="A647" s="53" t="s">
        <v>62</v>
      </c>
      <c r="B647" s="54"/>
      <c r="C647" s="54"/>
      <c r="D647" s="54"/>
      <c r="E647" s="54"/>
      <c r="F647" s="54"/>
      <c r="G647" s="54"/>
      <c r="H647" s="54"/>
      <c r="I647" s="54"/>
      <c r="J647" s="55"/>
    </row>
    <row r="648" s="39" customFormat="1" ht="51.15" customHeight="1" spans="1:10">
      <c r="A648" s="53" t="s">
        <v>113</v>
      </c>
      <c r="B648" s="55"/>
      <c r="C648" s="56" t="s">
        <v>909</v>
      </c>
      <c r="D648" s="56" t="s">
        <v>892</v>
      </c>
      <c r="E648" s="56" t="s">
        <v>910</v>
      </c>
      <c r="F648" s="57" t="s">
        <v>894</v>
      </c>
      <c r="G648" s="60">
        <v>1</v>
      </c>
      <c r="H648" s="61"/>
      <c r="I648" s="67"/>
      <c r="J648" s="68"/>
    </row>
    <row r="649" s="39" customFormat="1" ht="51.15" customHeight="1" spans="1:10">
      <c r="A649" s="53" t="s">
        <v>117</v>
      </c>
      <c r="B649" s="55"/>
      <c r="C649" s="56" t="s">
        <v>911</v>
      </c>
      <c r="D649" s="56" t="s">
        <v>892</v>
      </c>
      <c r="E649" s="56" t="s">
        <v>912</v>
      </c>
      <c r="F649" s="57" t="s">
        <v>894</v>
      </c>
      <c r="G649" s="60">
        <v>1</v>
      </c>
      <c r="H649" s="61"/>
      <c r="I649" s="67"/>
      <c r="J649" s="68"/>
    </row>
    <row r="650" s="39" customFormat="1" ht="132.55" customHeight="1" spans="1:10">
      <c r="A650" s="53" t="s">
        <v>120</v>
      </c>
      <c r="B650" s="55"/>
      <c r="C650" s="56" t="s">
        <v>913</v>
      </c>
      <c r="D650" s="56" t="s">
        <v>914</v>
      </c>
      <c r="E650" s="56" t="s">
        <v>915</v>
      </c>
      <c r="F650" s="57" t="s">
        <v>89</v>
      </c>
      <c r="G650" s="60">
        <v>482.07</v>
      </c>
      <c r="H650" s="61"/>
      <c r="I650" s="67"/>
      <c r="J650" s="68"/>
    </row>
    <row r="651" ht="16.3" customHeight="1" spans="1:10">
      <c r="A651" s="53" t="s">
        <v>64</v>
      </c>
      <c r="B651" s="54"/>
      <c r="C651" s="54"/>
      <c r="D651" s="54"/>
      <c r="E651" s="54"/>
      <c r="F651" s="54"/>
      <c r="G651" s="54"/>
      <c r="H651" s="54"/>
      <c r="I651" s="54"/>
      <c r="J651" s="55"/>
    </row>
    <row r="652" ht="27.9" customHeight="1" spans="1:10">
      <c r="A652" s="41" t="s">
        <v>75</v>
      </c>
      <c r="B652" s="41"/>
      <c r="C652" s="41"/>
      <c r="D652" s="41"/>
      <c r="E652" s="41"/>
      <c r="F652" s="41"/>
      <c r="G652" s="41"/>
      <c r="H652" s="41"/>
      <c r="I652" s="41"/>
      <c r="J652" s="41"/>
    </row>
    <row r="653" ht="17.05" customHeight="1" spans="1:10">
      <c r="A653" s="42" t="s">
        <v>3</v>
      </c>
      <c r="B653" s="42"/>
      <c r="C653" s="42"/>
      <c r="D653" s="42"/>
      <c r="E653" s="42"/>
      <c r="F653" s="42"/>
      <c r="G653" s="42"/>
      <c r="H653" s="42"/>
      <c r="I653" s="42"/>
      <c r="J653" s="42"/>
    </row>
    <row r="654" ht="17.05" customHeight="1" spans="1:10">
      <c r="A654" s="43" t="s">
        <v>1</v>
      </c>
      <c r="B654" s="43"/>
      <c r="C654" s="43"/>
      <c r="D654" s="43"/>
      <c r="E654" s="43"/>
      <c r="F654" s="43"/>
      <c r="G654" s="43"/>
      <c r="H654" s="43"/>
      <c r="I654" s="42"/>
      <c r="J654" s="42"/>
    </row>
    <row r="655" ht="17.05" customHeight="1" spans="1:10">
      <c r="A655" s="44" t="s">
        <v>6</v>
      </c>
      <c r="B655" s="45"/>
      <c r="C655" s="46" t="s">
        <v>76</v>
      </c>
      <c r="D655" s="46" t="s">
        <v>77</v>
      </c>
      <c r="E655" s="46" t="s">
        <v>78</v>
      </c>
      <c r="F655" s="46" t="s">
        <v>79</v>
      </c>
      <c r="G655" s="46" t="s">
        <v>80</v>
      </c>
      <c r="H655" s="47" t="s">
        <v>81</v>
      </c>
      <c r="I655" s="62"/>
      <c r="J655" s="63"/>
    </row>
    <row r="656" ht="31" customHeight="1" spans="1:10">
      <c r="A656" s="48"/>
      <c r="B656" s="49"/>
      <c r="C656" s="50"/>
      <c r="D656" s="50"/>
      <c r="E656" s="50"/>
      <c r="F656" s="50"/>
      <c r="G656" s="50"/>
      <c r="H656" s="47" t="s">
        <v>82</v>
      </c>
      <c r="I656" s="63"/>
      <c r="J656" s="64" t="s">
        <v>83</v>
      </c>
    </row>
    <row r="657" s="39" customFormat="1" ht="51.15" customHeight="1" spans="1:10">
      <c r="A657" s="53" t="s">
        <v>124</v>
      </c>
      <c r="B657" s="55"/>
      <c r="C657" s="56" t="s">
        <v>916</v>
      </c>
      <c r="D657" s="56" t="s">
        <v>892</v>
      </c>
      <c r="E657" s="56" t="s">
        <v>917</v>
      </c>
      <c r="F657" s="57" t="s">
        <v>894</v>
      </c>
      <c r="G657" s="60">
        <v>1</v>
      </c>
      <c r="H657" s="61"/>
      <c r="I657" s="67"/>
      <c r="J657" s="68"/>
    </row>
    <row r="658" ht="16.3" customHeight="1" spans="1:10">
      <c r="A658" s="53" t="s">
        <v>13</v>
      </c>
      <c r="B658" s="54"/>
      <c r="C658" s="54"/>
      <c r="D658" s="54"/>
      <c r="E658" s="54"/>
      <c r="F658" s="54"/>
      <c r="G658" s="54"/>
      <c r="H658" s="54"/>
      <c r="I658" s="54"/>
      <c r="J658" s="55"/>
    </row>
    <row r="659" ht="16.3" customHeight="1" spans="1:10">
      <c r="A659" s="53" t="s">
        <v>22</v>
      </c>
      <c r="B659" s="54"/>
      <c r="C659" s="54"/>
      <c r="D659" s="54"/>
      <c r="E659" s="54"/>
      <c r="F659" s="54"/>
      <c r="G659" s="54"/>
      <c r="H659" s="54"/>
      <c r="I659" s="54"/>
      <c r="J659" s="55"/>
    </row>
    <row r="660" ht="16.3" customHeight="1" spans="1:10">
      <c r="A660" s="53" t="s">
        <v>67</v>
      </c>
      <c r="B660" s="54"/>
      <c r="C660" s="54"/>
      <c r="D660" s="54"/>
      <c r="E660" s="54"/>
      <c r="F660" s="54"/>
      <c r="G660" s="54"/>
      <c r="H660" s="54"/>
      <c r="I660" s="54"/>
      <c r="J660" s="55"/>
    </row>
    <row r="661" ht="16.3" customHeight="1" spans="1:10">
      <c r="A661" s="53" t="s">
        <v>127</v>
      </c>
      <c r="B661" s="55"/>
      <c r="C661" s="56" t="s">
        <v>918</v>
      </c>
      <c r="D661" s="56" t="s">
        <v>919</v>
      </c>
      <c r="E661" s="56" t="s">
        <v>3</v>
      </c>
      <c r="F661" s="57" t="s">
        <v>894</v>
      </c>
      <c r="G661" s="60">
        <v>1</v>
      </c>
      <c r="H661" s="61"/>
      <c r="I661" s="67"/>
      <c r="J661" s="61"/>
    </row>
    <row r="662" ht="16.3" customHeight="1" spans="1:10">
      <c r="A662" s="53" t="s">
        <v>68</v>
      </c>
      <c r="B662" s="54"/>
      <c r="C662" s="54"/>
      <c r="D662" s="54"/>
      <c r="E662" s="54"/>
      <c r="F662" s="54"/>
      <c r="G662" s="54"/>
      <c r="H662" s="54"/>
      <c r="I662" s="54"/>
      <c r="J662" s="55"/>
    </row>
    <row r="663" ht="16.3" customHeight="1" spans="1:10">
      <c r="A663" s="53" t="s">
        <v>131</v>
      </c>
      <c r="B663" s="55"/>
      <c r="C663" s="56" t="s">
        <v>920</v>
      </c>
      <c r="D663" s="56" t="s">
        <v>919</v>
      </c>
      <c r="E663" s="56" t="s">
        <v>3</v>
      </c>
      <c r="F663" s="57" t="s">
        <v>894</v>
      </c>
      <c r="G663" s="60">
        <v>1</v>
      </c>
      <c r="H663" s="61"/>
      <c r="I663" s="67"/>
      <c r="J663" s="61"/>
    </row>
    <row r="664" ht="16.3" customHeight="1" spans="1:10">
      <c r="A664" s="53" t="s">
        <v>69</v>
      </c>
      <c r="B664" s="54"/>
      <c r="C664" s="54"/>
      <c r="D664" s="54"/>
      <c r="E664" s="54"/>
      <c r="F664" s="54"/>
      <c r="G664" s="54"/>
      <c r="H664" s="54"/>
      <c r="I664" s="54"/>
      <c r="J664" s="55"/>
    </row>
    <row r="665" ht="16.3" customHeight="1" spans="1:10">
      <c r="A665" s="53" t="s">
        <v>135</v>
      </c>
      <c r="B665" s="55"/>
      <c r="C665" s="56" t="s">
        <v>921</v>
      </c>
      <c r="D665" s="56" t="s">
        <v>919</v>
      </c>
      <c r="E665" s="56" t="s">
        <v>3</v>
      </c>
      <c r="F665" s="57" t="s">
        <v>894</v>
      </c>
      <c r="G665" s="60">
        <v>1</v>
      </c>
      <c r="H665" s="61"/>
      <c r="I665" s="67"/>
      <c r="J665" s="61"/>
    </row>
    <row r="666" ht="16.3" customHeight="1" spans="1:10">
      <c r="A666" s="53" t="s">
        <v>23</v>
      </c>
      <c r="B666" s="54"/>
      <c r="C666" s="54"/>
      <c r="D666" s="54"/>
      <c r="E666" s="54"/>
      <c r="F666" s="54"/>
      <c r="G666" s="54"/>
      <c r="H666" s="54"/>
      <c r="I666" s="54"/>
      <c r="J666" s="55"/>
    </row>
    <row r="667" ht="16.3" customHeight="1" spans="1:10">
      <c r="A667" s="53" t="s">
        <v>67</v>
      </c>
      <c r="B667" s="54"/>
      <c r="C667" s="54"/>
      <c r="D667" s="54"/>
      <c r="E667" s="54"/>
      <c r="F667" s="54"/>
      <c r="G667" s="54"/>
      <c r="H667" s="54"/>
      <c r="I667" s="54"/>
      <c r="J667" s="55"/>
    </row>
    <row r="668" s="39" customFormat="1" ht="16.3" customHeight="1" spans="1:10">
      <c r="A668" s="53" t="s">
        <v>138</v>
      </c>
      <c r="B668" s="55"/>
      <c r="C668" s="56" t="s">
        <v>922</v>
      </c>
      <c r="D668" s="56" t="s">
        <v>919</v>
      </c>
      <c r="E668" s="56" t="s">
        <v>3</v>
      </c>
      <c r="F668" s="57" t="s">
        <v>894</v>
      </c>
      <c r="G668" s="60">
        <v>1</v>
      </c>
      <c r="H668" s="61"/>
      <c r="I668" s="67"/>
      <c r="J668" s="68"/>
    </row>
    <row r="669" s="39" customFormat="1" ht="16.3" customHeight="1" spans="1:10">
      <c r="A669" s="53" t="s">
        <v>68</v>
      </c>
      <c r="B669" s="54"/>
      <c r="C669" s="54"/>
      <c r="D669" s="54"/>
      <c r="E669" s="54"/>
      <c r="F669" s="54"/>
      <c r="G669" s="54"/>
      <c r="H669" s="54"/>
      <c r="I669" s="54"/>
      <c r="J669" s="55"/>
    </row>
    <row r="670" s="39" customFormat="1" ht="16.3" customHeight="1" spans="1:10">
      <c r="A670" s="53" t="s">
        <v>142</v>
      </c>
      <c r="B670" s="55"/>
      <c r="C670" s="56" t="s">
        <v>923</v>
      </c>
      <c r="D670" s="56" t="s">
        <v>919</v>
      </c>
      <c r="E670" s="56" t="s">
        <v>3</v>
      </c>
      <c r="F670" s="57" t="s">
        <v>894</v>
      </c>
      <c r="G670" s="60">
        <v>1</v>
      </c>
      <c r="H670" s="61"/>
      <c r="I670" s="67"/>
      <c r="J670" s="68"/>
    </row>
    <row r="671" s="39" customFormat="1" ht="16.3" customHeight="1" spans="1:10">
      <c r="A671" s="53" t="s">
        <v>69</v>
      </c>
      <c r="B671" s="54"/>
      <c r="C671" s="54"/>
      <c r="D671" s="54"/>
      <c r="E671" s="54"/>
      <c r="F671" s="54"/>
      <c r="G671" s="54"/>
      <c r="H671" s="54"/>
      <c r="I671" s="54"/>
      <c r="J671" s="55"/>
    </row>
    <row r="672" s="39" customFormat="1" ht="16.3" customHeight="1" spans="1:10">
      <c r="A672" s="53" t="s">
        <v>145</v>
      </c>
      <c r="B672" s="55"/>
      <c r="C672" s="56" t="s">
        <v>924</v>
      </c>
      <c r="D672" s="56" t="s">
        <v>919</v>
      </c>
      <c r="E672" s="56" t="s">
        <v>3</v>
      </c>
      <c r="F672" s="57" t="s">
        <v>894</v>
      </c>
      <c r="G672" s="60">
        <v>1</v>
      </c>
      <c r="H672" s="61"/>
      <c r="I672" s="67"/>
      <c r="J672" s="68"/>
    </row>
    <row r="673" ht="16.3" customHeight="1" spans="1:10">
      <c r="A673" s="53" t="s">
        <v>15</v>
      </c>
      <c r="B673" s="54"/>
      <c r="C673" s="54"/>
      <c r="D673" s="54"/>
      <c r="E673" s="54"/>
      <c r="F673" s="54"/>
      <c r="G673" s="54"/>
      <c r="H673" s="54"/>
      <c r="I673" s="54"/>
      <c r="J673" s="55"/>
    </row>
    <row r="674" ht="16.3" customHeight="1" spans="1:10">
      <c r="A674" s="53" t="s">
        <v>11</v>
      </c>
      <c r="B674" s="54"/>
      <c r="C674" s="54"/>
      <c r="D674" s="54"/>
      <c r="E674" s="54"/>
      <c r="F674" s="54"/>
      <c r="G674" s="54"/>
      <c r="H674" s="54"/>
      <c r="I674" s="54"/>
      <c r="J674" s="55"/>
    </row>
    <row r="675" ht="16.3" customHeight="1" spans="1:10">
      <c r="A675" s="53" t="s">
        <v>60</v>
      </c>
      <c r="B675" s="54"/>
      <c r="C675" s="54"/>
      <c r="D675" s="54"/>
      <c r="E675" s="54"/>
      <c r="F675" s="54"/>
      <c r="G675" s="54"/>
      <c r="H675" s="54"/>
      <c r="I675" s="54"/>
      <c r="J675" s="55"/>
    </row>
    <row r="676" ht="16.3" customHeight="1" spans="1:10">
      <c r="A676" s="53" t="s">
        <v>61</v>
      </c>
      <c r="B676" s="54"/>
      <c r="C676" s="54"/>
      <c r="D676" s="54"/>
      <c r="E676" s="54"/>
      <c r="F676" s="54"/>
      <c r="G676" s="54"/>
      <c r="H676" s="54"/>
      <c r="I676" s="54"/>
      <c r="J676" s="55"/>
    </row>
    <row r="677" ht="51.15" customHeight="1" spans="1:10">
      <c r="A677" s="53" t="s">
        <v>149</v>
      </c>
      <c r="B677" s="55"/>
      <c r="C677" s="56" t="s">
        <v>925</v>
      </c>
      <c r="D677" s="56" t="s">
        <v>892</v>
      </c>
      <c r="E677" s="56" t="s">
        <v>906</v>
      </c>
      <c r="F677" s="57" t="s">
        <v>894</v>
      </c>
      <c r="G677" s="60">
        <v>1</v>
      </c>
      <c r="H677" s="61"/>
      <c r="I677" s="67"/>
      <c r="J677" s="68"/>
    </row>
    <row r="678" ht="16.3" customHeight="1" spans="1:10">
      <c r="A678" s="53" t="s">
        <v>62</v>
      </c>
      <c r="B678" s="54"/>
      <c r="C678" s="54"/>
      <c r="D678" s="54"/>
      <c r="E678" s="54"/>
      <c r="F678" s="54"/>
      <c r="G678" s="54"/>
      <c r="H678" s="54"/>
      <c r="I678" s="54"/>
      <c r="J678" s="55"/>
    </row>
    <row r="679" ht="51.15" customHeight="1" spans="1:10">
      <c r="A679" s="53" t="s">
        <v>153</v>
      </c>
      <c r="B679" s="55"/>
      <c r="C679" s="56" t="s">
        <v>926</v>
      </c>
      <c r="D679" s="56" t="s">
        <v>892</v>
      </c>
      <c r="E679" s="56" t="s">
        <v>910</v>
      </c>
      <c r="F679" s="57" t="s">
        <v>894</v>
      </c>
      <c r="G679" s="60">
        <v>1</v>
      </c>
      <c r="H679" s="61"/>
      <c r="I679" s="67"/>
      <c r="J679" s="68"/>
    </row>
    <row r="680" s="40" customFormat="1" ht="16.3" customHeight="1" spans="1:10">
      <c r="A680" s="70" t="s">
        <v>927</v>
      </c>
      <c r="B680" s="70"/>
      <c r="C680" s="70"/>
      <c r="D680" s="70"/>
      <c r="E680" s="70"/>
      <c r="F680" s="70"/>
      <c r="G680" s="70"/>
      <c r="H680" s="70"/>
      <c r="I680" s="70"/>
      <c r="J680" s="70"/>
    </row>
    <row r="681" s="40" customFormat="1" ht="16.3" customHeight="1" spans="1:10">
      <c r="A681" s="53">
        <v>1</v>
      </c>
      <c r="B681" s="55"/>
      <c r="C681" s="56"/>
      <c r="D681" s="71" t="s">
        <v>45</v>
      </c>
      <c r="E681" s="56"/>
      <c r="F681" s="72" t="s">
        <v>894</v>
      </c>
      <c r="G681" s="73">
        <v>1</v>
      </c>
      <c r="H681" s="61">
        <v>17461</v>
      </c>
      <c r="I681" s="67"/>
      <c r="J681" s="68">
        <v>17461</v>
      </c>
    </row>
    <row r="682" s="40" customFormat="1" ht="16.3" customHeight="1" spans="1:10">
      <c r="A682" s="53">
        <v>2</v>
      </c>
      <c r="B682" s="55"/>
      <c r="C682" s="56"/>
      <c r="D682" s="71" t="s">
        <v>47</v>
      </c>
      <c r="E682" s="56"/>
      <c r="F682" s="72" t="s">
        <v>894</v>
      </c>
      <c r="G682" s="73">
        <v>1</v>
      </c>
      <c r="H682" s="61"/>
      <c r="I682" s="67"/>
      <c r="J682" s="68"/>
    </row>
    <row r="683" s="40" customFormat="1" ht="16.3" customHeight="1" spans="1:10">
      <c r="A683" s="74" t="s">
        <v>928</v>
      </c>
      <c r="B683" s="75"/>
      <c r="C683" s="75"/>
      <c r="D683" s="75"/>
      <c r="E683" s="75"/>
      <c r="F683" s="75"/>
      <c r="G683" s="75"/>
      <c r="H683" s="75"/>
      <c r="I683" s="78"/>
      <c r="J683" s="79"/>
    </row>
    <row r="684" s="40" customFormat="1" ht="16.3" customHeight="1" spans="1:10">
      <c r="A684" s="76" t="s">
        <v>929</v>
      </c>
      <c r="B684" s="77"/>
      <c r="C684" s="77"/>
      <c r="D684" s="77"/>
      <c r="E684" s="77"/>
      <c r="F684" s="77"/>
      <c r="G684" s="77"/>
      <c r="H684" s="77"/>
      <c r="I684" s="77"/>
      <c r="J684" s="80"/>
    </row>
  </sheetData>
  <mergeCells count="138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J35"/>
    <mergeCell ref="A36:J36"/>
    <mergeCell ref="A37:H37"/>
    <mergeCell ref="I37:J37"/>
    <mergeCell ref="H38:J38"/>
    <mergeCell ref="H39:I39"/>
    <mergeCell ref="A40:B40"/>
    <mergeCell ref="H40:I40"/>
    <mergeCell ref="A41:B41"/>
    <mergeCell ref="H41:I41"/>
    <mergeCell ref="A42:J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J57"/>
    <mergeCell ref="A58:J58"/>
    <mergeCell ref="A59:H59"/>
    <mergeCell ref="I59:J59"/>
    <mergeCell ref="H60:J60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J73"/>
    <mergeCell ref="A74:J74"/>
    <mergeCell ref="A75:H75"/>
    <mergeCell ref="I75:J75"/>
    <mergeCell ref="H76:J76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J86"/>
    <mergeCell ref="A87:J87"/>
    <mergeCell ref="A88:H88"/>
    <mergeCell ref="I88:J88"/>
    <mergeCell ref="H89:J89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J96"/>
    <mergeCell ref="A97:J97"/>
    <mergeCell ref="A98:H98"/>
    <mergeCell ref="I98:J98"/>
    <mergeCell ref="H99:J99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J112"/>
    <mergeCell ref="A113:J113"/>
    <mergeCell ref="A114:H114"/>
    <mergeCell ref="I114:J114"/>
    <mergeCell ref="H115:J115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J128"/>
    <mergeCell ref="A129:H129"/>
    <mergeCell ref="I129:J129"/>
    <mergeCell ref="H130:J130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J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J146"/>
    <mergeCell ref="A147:J147"/>
    <mergeCell ref="A148:H148"/>
    <mergeCell ref="I148:J148"/>
    <mergeCell ref="H149:J149"/>
    <mergeCell ref="H150:I150"/>
    <mergeCell ref="A151:B151"/>
    <mergeCell ref="H151:I151"/>
    <mergeCell ref="A152:B152"/>
    <mergeCell ref="H152:I152"/>
    <mergeCell ref="A153:B153"/>
    <mergeCell ref="H153:I153"/>
    <mergeCell ref="A154:J154"/>
    <mergeCell ref="A155:J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J170"/>
    <mergeCell ref="A171:J171"/>
    <mergeCell ref="A172:H172"/>
    <mergeCell ref="I172:J172"/>
    <mergeCell ref="H173:J173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J187"/>
    <mergeCell ref="A188:J188"/>
    <mergeCell ref="A189:H189"/>
    <mergeCell ref="I189:J189"/>
    <mergeCell ref="H190:J190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J199"/>
    <mergeCell ref="A200:J200"/>
    <mergeCell ref="A201:H201"/>
    <mergeCell ref="I201:J201"/>
    <mergeCell ref="H202:J202"/>
    <mergeCell ref="H203:I203"/>
    <mergeCell ref="A204:B204"/>
    <mergeCell ref="H204:I204"/>
    <mergeCell ref="A205:B205"/>
    <mergeCell ref="H205:I205"/>
    <mergeCell ref="A206:B206"/>
    <mergeCell ref="H206:I206"/>
    <mergeCell ref="A207:J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J221"/>
    <mergeCell ref="A222:J222"/>
    <mergeCell ref="A223:H223"/>
    <mergeCell ref="I223:J223"/>
    <mergeCell ref="H224:J224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J239"/>
    <mergeCell ref="A240:J240"/>
    <mergeCell ref="A241:H241"/>
    <mergeCell ref="I241:J241"/>
    <mergeCell ref="H242:J242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J255"/>
    <mergeCell ref="A256:J256"/>
    <mergeCell ref="A257:H257"/>
    <mergeCell ref="I257:J257"/>
    <mergeCell ref="H258:J258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J269"/>
    <mergeCell ref="A270:J270"/>
    <mergeCell ref="A271:H271"/>
    <mergeCell ref="I271:J271"/>
    <mergeCell ref="H272:J272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J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J288"/>
    <mergeCell ref="A289:J289"/>
    <mergeCell ref="A290:H290"/>
    <mergeCell ref="I290:J290"/>
    <mergeCell ref="H291:J291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J309"/>
    <mergeCell ref="A310:J310"/>
    <mergeCell ref="A311:H311"/>
    <mergeCell ref="I311:J311"/>
    <mergeCell ref="H312:J312"/>
    <mergeCell ref="H313:I313"/>
    <mergeCell ref="A314:B314"/>
    <mergeCell ref="H314:I314"/>
    <mergeCell ref="A315:B315"/>
    <mergeCell ref="H315:I315"/>
    <mergeCell ref="A316:B316"/>
    <mergeCell ref="H316:I316"/>
    <mergeCell ref="A317:B317"/>
    <mergeCell ref="H317:I317"/>
    <mergeCell ref="A318:B318"/>
    <mergeCell ref="H318:I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J326"/>
    <mergeCell ref="A327:J327"/>
    <mergeCell ref="A328:H328"/>
    <mergeCell ref="I328:J328"/>
    <mergeCell ref="H329:J329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J343"/>
    <mergeCell ref="A344:J344"/>
    <mergeCell ref="A345:H345"/>
    <mergeCell ref="I345:J345"/>
    <mergeCell ref="H346:J346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B356"/>
    <mergeCell ref="H356:I356"/>
    <mergeCell ref="A357:B357"/>
    <mergeCell ref="H357:I357"/>
    <mergeCell ref="A358:J358"/>
    <mergeCell ref="A359:J359"/>
    <mergeCell ref="A360:H360"/>
    <mergeCell ref="I360:J360"/>
    <mergeCell ref="H361:J361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J371"/>
    <mergeCell ref="A372:J372"/>
    <mergeCell ref="A373:H373"/>
    <mergeCell ref="I373:J373"/>
    <mergeCell ref="H374:J374"/>
    <mergeCell ref="H375:I375"/>
    <mergeCell ref="A376:B376"/>
    <mergeCell ref="H376:I376"/>
    <mergeCell ref="A377:B377"/>
    <mergeCell ref="H377:I377"/>
    <mergeCell ref="A378:B378"/>
    <mergeCell ref="H378:I378"/>
    <mergeCell ref="A379:J379"/>
    <mergeCell ref="A380:J380"/>
    <mergeCell ref="A381:H381"/>
    <mergeCell ref="I381:J381"/>
    <mergeCell ref="H382:J382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J394"/>
    <mergeCell ref="A395:J395"/>
    <mergeCell ref="A396:H396"/>
    <mergeCell ref="I396:J396"/>
    <mergeCell ref="H397:J397"/>
    <mergeCell ref="H398:I398"/>
    <mergeCell ref="A399:B399"/>
    <mergeCell ref="H399:I399"/>
    <mergeCell ref="A400:B400"/>
    <mergeCell ref="H400:I400"/>
    <mergeCell ref="A401:B401"/>
    <mergeCell ref="H401:I401"/>
    <mergeCell ref="A402:B402"/>
    <mergeCell ref="H402:I402"/>
    <mergeCell ref="A403:B403"/>
    <mergeCell ref="H403:I403"/>
    <mergeCell ref="A404:J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J409"/>
    <mergeCell ref="A410:J410"/>
    <mergeCell ref="A411:H411"/>
    <mergeCell ref="I411:J411"/>
    <mergeCell ref="H412:J412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B423"/>
    <mergeCell ref="H423:I423"/>
    <mergeCell ref="A424:B424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J429"/>
    <mergeCell ref="A430:J430"/>
    <mergeCell ref="A431:H431"/>
    <mergeCell ref="I431:J431"/>
    <mergeCell ref="H432:J432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J443"/>
    <mergeCell ref="A444:J444"/>
    <mergeCell ref="A445:J445"/>
    <mergeCell ref="A446:B446"/>
    <mergeCell ref="H446:I446"/>
    <mergeCell ref="A447:B447"/>
    <mergeCell ref="H447:I447"/>
    <mergeCell ref="A448:B448"/>
    <mergeCell ref="H448:I448"/>
    <mergeCell ref="A449:B449"/>
    <mergeCell ref="H449:I449"/>
    <mergeCell ref="A450:J450"/>
    <mergeCell ref="A451:J451"/>
    <mergeCell ref="A452:H452"/>
    <mergeCell ref="I452:J452"/>
    <mergeCell ref="H453:J453"/>
    <mergeCell ref="H454:I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J479"/>
    <mergeCell ref="A480:J480"/>
    <mergeCell ref="A481:H481"/>
    <mergeCell ref="I481:J481"/>
    <mergeCell ref="H482:J482"/>
    <mergeCell ref="H483:I483"/>
    <mergeCell ref="A484:J484"/>
    <mergeCell ref="A485:B485"/>
    <mergeCell ref="H485:I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J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J500"/>
    <mergeCell ref="A501:J501"/>
    <mergeCell ref="A502:H502"/>
    <mergeCell ref="I502:J502"/>
    <mergeCell ref="H503:J503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J512"/>
    <mergeCell ref="A513:J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J523"/>
    <mergeCell ref="A524:J524"/>
    <mergeCell ref="A525:H525"/>
    <mergeCell ref="I525:J525"/>
    <mergeCell ref="H526:J526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J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J544"/>
    <mergeCell ref="A545:B545"/>
    <mergeCell ref="H545:I545"/>
    <mergeCell ref="A546:B546"/>
    <mergeCell ref="H546:I546"/>
    <mergeCell ref="A547:B547"/>
    <mergeCell ref="H547:I547"/>
    <mergeCell ref="A548:J548"/>
    <mergeCell ref="A549:J549"/>
    <mergeCell ref="A550:H550"/>
    <mergeCell ref="I550:J550"/>
    <mergeCell ref="H551:J551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J560"/>
    <mergeCell ref="A561:J561"/>
    <mergeCell ref="A562:H562"/>
    <mergeCell ref="I562:J562"/>
    <mergeCell ref="H563:J563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J576"/>
    <mergeCell ref="A577:J577"/>
    <mergeCell ref="A578:H578"/>
    <mergeCell ref="I578:J578"/>
    <mergeCell ref="H579:J579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J594"/>
    <mergeCell ref="A595:J595"/>
    <mergeCell ref="A596:J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J604"/>
    <mergeCell ref="A605:J605"/>
    <mergeCell ref="A606:H606"/>
    <mergeCell ref="I606:J606"/>
    <mergeCell ref="H607:J607"/>
    <mergeCell ref="H608:I608"/>
    <mergeCell ref="A609:B609"/>
    <mergeCell ref="H609:I609"/>
    <mergeCell ref="A610:J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J618"/>
    <mergeCell ref="A619:B619"/>
    <mergeCell ref="H619:I619"/>
    <mergeCell ref="A620:B620"/>
    <mergeCell ref="H620:I620"/>
    <mergeCell ref="A621:B621"/>
    <mergeCell ref="H621:I621"/>
    <mergeCell ref="A622:B622"/>
    <mergeCell ref="H622:I622"/>
    <mergeCell ref="A623:B623"/>
    <mergeCell ref="H623:I623"/>
    <mergeCell ref="A624:B624"/>
    <mergeCell ref="H624:I624"/>
    <mergeCell ref="A625:B625"/>
    <mergeCell ref="H625:I625"/>
    <mergeCell ref="A626:J626"/>
    <mergeCell ref="A627:J627"/>
    <mergeCell ref="A628:H628"/>
    <mergeCell ref="I628:J628"/>
    <mergeCell ref="H629:J629"/>
    <mergeCell ref="H630:I630"/>
    <mergeCell ref="A631:J631"/>
    <mergeCell ref="A632:J632"/>
    <mergeCell ref="A633:J633"/>
    <mergeCell ref="A634:J634"/>
    <mergeCell ref="A635:J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J640"/>
    <mergeCell ref="A641:B641"/>
    <mergeCell ref="H641:I641"/>
    <mergeCell ref="A642:J642"/>
    <mergeCell ref="A643:J643"/>
    <mergeCell ref="A644:J644"/>
    <mergeCell ref="A645:B645"/>
    <mergeCell ref="H645:I645"/>
    <mergeCell ref="A646:B646"/>
    <mergeCell ref="H646:I646"/>
    <mergeCell ref="A647:J647"/>
    <mergeCell ref="A648:B648"/>
    <mergeCell ref="H648:I648"/>
    <mergeCell ref="A649:B649"/>
    <mergeCell ref="H649:I649"/>
    <mergeCell ref="A650:B650"/>
    <mergeCell ref="H650:I650"/>
    <mergeCell ref="A651:J651"/>
    <mergeCell ref="A652:J652"/>
    <mergeCell ref="A653:J653"/>
    <mergeCell ref="A654:H654"/>
    <mergeCell ref="I654:J654"/>
    <mergeCell ref="H655:J655"/>
    <mergeCell ref="H656:I656"/>
    <mergeCell ref="A657:B657"/>
    <mergeCell ref="H657:I657"/>
    <mergeCell ref="A658:J658"/>
    <mergeCell ref="A659:J659"/>
    <mergeCell ref="A660:J660"/>
    <mergeCell ref="A661:B661"/>
    <mergeCell ref="H661:I661"/>
    <mergeCell ref="A662:J662"/>
    <mergeCell ref="A663:B663"/>
    <mergeCell ref="H663:I663"/>
    <mergeCell ref="A664:J664"/>
    <mergeCell ref="A665:B665"/>
    <mergeCell ref="H665:I665"/>
    <mergeCell ref="A666:J666"/>
    <mergeCell ref="A667:J667"/>
    <mergeCell ref="A668:B668"/>
    <mergeCell ref="H668:I668"/>
    <mergeCell ref="A669:J669"/>
    <mergeCell ref="A670:B670"/>
    <mergeCell ref="H670:I670"/>
    <mergeCell ref="A671:J671"/>
    <mergeCell ref="A672:B672"/>
    <mergeCell ref="H672:I672"/>
    <mergeCell ref="A673:J673"/>
    <mergeCell ref="A674:J674"/>
    <mergeCell ref="A675:J675"/>
    <mergeCell ref="A676:J676"/>
    <mergeCell ref="A677:B677"/>
    <mergeCell ref="H677:I677"/>
    <mergeCell ref="A678:J678"/>
    <mergeCell ref="A679:B679"/>
    <mergeCell ref="H679:I679"/>
    <mergeCell ref="A680:J680"/>
    <mergeCell ref="A681:B681"/>
    <mergeCell ref="H681:I681"/>
    <mergeCell ref="A682:B682"/>
    <mergeCell ref="H682:I682"/>
    <mergeCell ref="A683:I683"/>
    <mergeCell ref="A684:J684"/>
    <mergeCell ref="C4:C5"/>
    <mergeCell ref="C25:C26"/>
    <mergeCell ref="C38:C39"/>
    <mergeCell ref="C60:C61"/>
    <mergeCell ref="C76:C77"/>
    <mergeCell ref="C89:C90"/>
    <mergeCell ref="C99:C100"/>
    <mergeCell ref="C115:C116"/>
    <mergeCell ref="C130:C131"/>
    <mergeCell ref="C149:C150"/>
    <mergeCell ref="C173:C174"/>
    <mergeCell ref="C190:C191"/>
    <mergeCell ref="C202:C203"/>
    <mergeCell ref="C224:C225"/>
    <mergeCell ref="C242:C243"/>
    <mergeCell ref="C258:C259"/>
    <mergeCell ref="C272:C273"/>
    <mergeCell ref="C291:C292"/>
    <mergeCell ref="C312:C313"/>
    <mergeCell ref="C329:C330"/>
    <mergeCell ref="C346:C347"/>
    <mergeCell ref="C361:C362"/>
    <mergeCell ref="C374:C375"/>
    <mergeCell ref="C382:C383"/>
    <mergeCell ref="C397:C398"/>
    <mergeCell ref="C412:C413"/>
    <mergeCell ref="C432:C433"/>
    <mergeCell ref="C453:C454"/>
    <mergeCell ref="C482:C483"/>
    <mergeCell ref="C503:C504"/>
    <mergeCell ref="C526:C527"/>
    <mergeCell ref="C551:C552"/>
    <mergeCell ref="C563:C564"/>
    <mergeCell ref="C579:C580"/>
    <mergeCell ref="C607:C608"/>
    <mergeCell ref="C629:C630"/>
    <mergeCell ref="C655:C656"/>
    <mergeCell ref="D4:D5"/>
    <mergeCell ref="D25:D26"/>
    <mergeCell ref="D38:D39"/>
    <mergeCell ref="D60:D61"/>
    <mergeCell ref="D76:D77"/>
    <mergeCell ref="D89:D90"/>
    <mergeCell ref="D99:D100"/>
    <mergeCell ref="D115:D116"/>
    <mergeCell ref="D130:D131"/>
    <mergeCell ref="D149:D150"/>
    <mergeCell ref="D173:D174"/>
    <mergeCell ref="D190:D191"/>
    <mergeCell ref="D202:D203"/>
    <mergeCell ref="D224:D225"/>
    <mergeCell ref="D242:D243"/>
    <mergeCell ref="D258:D259"/>
    <mergeCell ref="D272:D273"/>
    <mergeCell ref="D291:D292"/>
    <mergeCell ref="D312:D313"/>
    <mergeCell ref="D329:D330"/>
    <mergeCell ref="D346:D347"/>
    <mergeCell ref="D361:D362"/>
    <mergeCell ref="D374:D375"/>
    <mergeCell ref="D382:D383"/>
    <mergeCell ref="D397:D398"/>
    <mergeCell ref="D412:D413"/>
    <mergeCell ref="D432:D433"/>
    <mergeCell ref="D453:D454"/>
    <mergeCell ref="D482:D483"/>
    <mergeCell ref="D503:D504"/>
    <mergeCell ref="D526:D527"/>
    <mergeCell ref="D551:D552"/>
    <mergeCell ref="D563:D564"/>
    <mergeCell ref="D579:D580"/>
    <mergeCell ref="D607:D608"/>
    <mergeCell ref="D629:D630"/>
    <mergeCell ref="D655:D656"/>
    <mergeCell ref="E4:E5"/>
    <mergeCell ref="E25:E26"/>
    <mergeCell ref="E38:E39"/>
    <mergeCell ref="E60:E61"/>
    <mergeCell ref="E76:E77"/>
    <mergeCell ref="E89:E90"/>
    <mergeCell ref="E99:E100"/>
    <mergeCell ref="E115:E116"/>
    <mergeCell ref="E130:E131"/>
    <mergeCell ref="E149:E150"/>
    <mergeCell ref="E173:E174"/>
    <mergeCell ref="E190:E191"/>
    <mergeCell ref="E202:E203"/>
    <mergeCell ref="E224:E225"/>
    <mergeCell ref="E242:E243"/>
    <mergeCell ref="E258:E259"/>
    <mergeCell ref="E272:E273"/>
    <mergeCell ref="E291:E292"/>
    <mergeCell ref="E312:E313"/>
    <mergeCell ref="E329:E330"/>
    <mergeCell ref="E346:E347"/>
    <mergeCell ref="E361:E362"/>
    <mergeCell ref="E374:E375"/>
    <mergeCell ref="E382:E383"/>
    <mergeCell ref="E397:E398"/>
    <mergeCell ref="E412:E413"/>
    <mergeCell ref="E432:E433"/>
    <mergeCell ref="E453:E454"/>
    <mergeCell ref="E482:E483"/>
    <mergeCell ref="E503:E504"/>
    <mergeCell ref="E526:E527"/>
    <mergeCell ref="E551:E552"/>
    <mergeCell ref="E563:E564"/>
    <mergeCell ref="E579:E580"/>
    <mergeCell ref="E607:E608"/>
    <mergeCell ref="E629:E630"/>
    <mergeCell ref="E655:E656"/>
    <mergeCell ref="F4:F5"/>
    <mergeCell ref="F25:F26"/>
    <mergeCell ref="F38:F39"/>
    <mergeCell ref="F60:F61"/>
    <mergeCell ref="F76:F77"/>
    <mergeCell ref="F89:F90"/>
    <mergeCell ref="F99:F100"/>
    <mergeCell ref="F115:F116"/>
    <mergeCell ref="F130:F131"/>
    <mergeCell ref="F149:F150"/>
    <mergeCell ref="F173:F174"/>
    <mergeCell ref="F190:F191"/>
    <mergeCell ref="F202:F203"/>
    <mergeCell ref="F224:F225"/>
    <mergeCell ref="F242:F243"/>
    <mergeCell ref="F258:F259"/>
    <mergeCell ref="F272:F273"/>
    <mergeCell ref="F291:F292"/>
    <mergeCell ref="F312:F313"/>
    <mergeCell ref="F329:F330"/>
    <mergeCell ref="F346:F347"/>
    <mergeCell ref="F361:F362"/>
    <mergeCell ref="F374:F375"/>
    <mergeCell ref="F382:F383"/>
    <mergeCell ref="F397:F398"/>
    <mergeCell ref="F412:F413"/>
    <mergeCell ref="F432:F433"/>
    <mergeCell ref="F453:F454"/>
    <mergeCell ref="F482:F483"/>
    <mergeCell ref="F503:F504"/>
    <mergeCell ref="F526:F527"/>
    <mergeCell ref="F551:F552"/>
    <mergeCell ref="F563:F564"/>
    <mergeCell ref="F579:F580"/>
    <mergeCell ref="F607:F608"/>
    <mergeCell ref="F629:F630"/>
    <mergeCell ref="F655:F656"/>
    <mergeCell ref="G4:G5"/>
    <mergeCell ref="G25:G26"/>
    <mergeCell ref="G38:G39"/>
    <mergeCell ref="G60:G61"/>
    <mergeCell ref="G76:G77"/>
    <mergeCell ref="G89:G90"/>
    <mergeCell ref="G99:G100"/>
    <mergeCell ref="G115:G116"/>
    <mergeCell ref="G130:G131"/>
    <mergeCell ref="G149:G150"/>
    <mergeCell ref="G173:G174"/>
    <mergeCell ref="G190:G191"/>
    <mergeCell ref="G202:G203"/>
    <mergeCell ref="G224:G225"/>
    <mergeCell ref="G242:G243"/>
    <mergeCell ref="G258:G259"/>
    <mergeCell ref="G272:G273"/>
    <mergeCell ref="G291:G292"/>
    <mergeCell ref="G312:G313"/>
    <mergeCell ref="G329:G330"/>
    <mergeCell ref="G346:G347"/>
    <mergeCell ref="G361:G362"/>
    <mergeCell ref="G374:G375"/>
    <mergeCell ref="G382:G383"/>
    <mergeCell ref="G397:G398"/>
    <mergeCell ref="G412:G413"/>
    <mergeCell ref="G432:G433"/>
    <mergeCell ref="G453:G454"/>
    <mergeCell ref="G482:G483"/>
    <mergeCell ref="G503:G504"/>
    <mergeCell ref="G526:G527"/>
    <mergeCell ref="G551:G552"/>
    <mergeCell ref="G563:G564"/>
    <mergeCell ref="G579:G580"/>
    <mergeCell ref="G607:G608"/>
    <mergeCell ref="G629:G630"/>
    <mergeCell ref="G655:G656"/>
    <mergeCell ref="A4:B5"/>
    <mergeCell ref="A25:B26"/>
    <mergeCell ref="A38:B39"/>
    <mergeCell ref="A60:B61"/>
    <mergeCell ref="A76:B77"/>
    <mergeCell ref="A89:B90"/>
    <mergeCell ref="A99:B100"/>
    <mergeCell ref="A115:B116"/>
    <mergeCell ref="A130:B131"/>
    <mergeCell ref="A149:B150"/>
    <mergeCell ref="A173:B174"/>
    <mergeCell ref="A190:B191"/>
    <mergeCell ref="A202:B203"/>
    <mergeCell ref="A224:B225"/>
    <mergeCell ref="A242:B243"/>
    <mergeCell ref="A258:B259"/>
    <mergeCell ref="A272:B273"/>
    <mergeCell ref="A291:B292"/>
    <mergeCell ref="A312:B313"/>
    <mergeCell ref="A329:B330"/>
    <mergeCell ref="A346:B347"/>
    <mergeCell ref="A361:B362"/>
    <mergeCell ref="A374:B375"/>
    <mergeCell ref="A382:B383"/>
    <mergeCell ref="A397:B398"/>
    <mergeCell ref="A412:B413"/>
    <mergeCell ref="A432:B433"/>
    <mergeCell ref="A453:B454"/>
    <mergeCell ref="A482:B483"/>
    <mergeCell ref="A503:B504"/>
    <mergeCell ref="A526:B527"/>
    <mergeCell ref="A551:B552"/>
    <mergeCell ref="A563:B564"/>
    <mergeCell ref="A579:B580"/>
    <mergeCell ref="A607:B608"/>
    <mergeCell ref="A629:B630"/>
    <mergeCell ref="A655:B656"/>
  </mergeCells>
  <pageMargins left="0.590277777777778" right="0" top="0.393055555555556" bottom="0.0784722222222222" header="0" footer="0"/>
  <pageSetup paperSize="9" scale="90" orientation="portrait" horizontalDpi="600"/>
  <headerFooter/>
  <rowBreaks count="36" manualBreakCount="36">
    <brk id="21" max="16383" man="1"/>
    <brk id="34" max="16383" man="1"/>
    <brk id="56" max="16383" man="1"/>
    <brk id="72" max="16383" man="1"/>
    <brk id="85" max="16383" man="1"/>
    <brk id="95" max="16383" man="1"/>
    <brk id="111" max="16383" man="1"/>
    <brk id="126" max="16383" man="1"/>
    <brk id="145" max="16383" man="1"/>
    <brk id="169" max="16383" man="1"/>
    <brk id="186" max="16383" man="1"/>
    <brk id="198" max="16383" man="1"/>
    <brk id="220" max="16383" man="1"/>
    <brk id="238" max="16383" man="1"/>
    <brk id="254" max="16383" man="1"/>
    <brk id="268" max="16383" man="1"/>
    <brk id="287" max="16383" man="1"/>
    <brk id="308" max="16383" man="1"/>
    <brk id="325" max="9" man="1"/>
    <brk id="342" max="16383" man="1"/>
    <brk id="357" max="16383" man="1"/>
    <brk id="370" max="16383" man="1"/>
    <brk id="378" max="16383" man="1"/>
    <brk id="393" max="16383" man="1"/>
    <brk id="408" max="16383" man="1"/>
    <brk id="428" max="16383" man="1"/>
    <brk id="449" max="16383" man="1"/>
    <brk id="478" max="16383" man="1"/>
    <brk id="499" max="16383" man="1"/>
    <brk id="522" max="16383" man="1"/>
    <brk id="547" max="16383" man="1"/>
    <brk id="559" max="16383" man="1"/>
    <brk id="575" max="16383" man="1"/>
    <brk id="603" max="16383" man="1"/>
    <brk id="651" max="9" man="1"/>
    <brk id="6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opLeftCell="A40" workbookViewId="0">
      <selection activeCell="F71" sqref="F71"/>
    </sheetView>
  </sheetViews>
  <sheetFormatPr defaultColWidth="10.2857142857143" defaultRowHeight="15" outlineLevelCol="5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34" t="s">
        <v>930</v>
      </c>
      <c r="B1" s="34"/>
      <c r="C1" s="34"/>
      <c r="D1" s="34"/>
      <c r="E1" s="34"/>
    </row>
    <row r="2" ht="17.85" customHeight="1" spans="1:5">
      <c r="A2" s="2" t="s">
        <v>3</v>
      </c>
      <c r="B2" s="2"/>
      <c r="C2" s="2"/>
      <c r="D2" s="2"/>
      <c r="E2" s="2"/>
    </row>
    <row r="3" ht="17.05" customHeight="1" spans="1:5">
      <c r="A3" s="3" t="s">
        <v>1</v>
      </c>
      <c r="B3" s="3"/>
      <c r="C3" s="3"/>
      <c r="D3" s="3"/>
      <c r="E3" s="35" t="s">
        <v>931</v>
      </c>
    </row>
    <row r="4" ht="29.45" customHeight="1" spans="1:5">
      <c r="A4" s="4" t="s">
        <v>6</v>
      </c>
      <c r="B4" s="4" t="s">
        <v>932</v>
      </c>
      <c r="C4" s="4" t="s">
        <v>933</v>
      </c>
      <c r="D4" s="4" t="s">
        <v>934</v>
      </c>
      <c r="E4" s="4" t="s">
        <v>81</v>
      </c>
    </row>
    <row r="5" ht="16.3" customHeight="1" spans="1:5">
      <c r="A5" s="14" t="s">
        <v>11</v>
      </c>
      <c r="B5" s="15"/>
      <c r="C5" s="15"/>
      <c r="D5" s="15"/>
      <c r="E5" s="20"/>
    </row>
    <row r="6" ht="16.3" customHeight="1" spans="1:5">
      <c r="A6" s="14" t="s">
        <v>22</v>
      </c>
      <c r="B6" s="15"/>
      <c r="C6" s="15"/>
      <c r="D6" s="15"/>
      <c r="E6" s="20"/>
    </row>
    <row r="7" ht="16.3" customHeight="1" spans="1:5">
      <c r="A7" s="14" t="s">
        <v>36</v>
      </c>
      <c r="B7" s="15"/>
      <c r="C7" s="15"/>
      <c r="D7" s="15"/>
      <c r="E7" s="20"/>
    </row>
    <row r="8" ht="16.3" customHeight="1" spans="1:5">
      <c r="A8" s="4" t="s">
        <v>10</v>
      </c>
      <c r="B8" s="36" t="s">
        <v>45</v>
      </c>
      <c r="C8" s="37">
        <v>119294</v>
      </c>
      <c r="D8" s="4" t="s">
        <v>935</v>
      </c>
      <c r="E8" s="37">
        <v>1038</v>
      </c>
    </row>
    <row r="9" ht="16.3" customHeight="1" spans="1:5">
      <c r="A9" s="4" t="s">
        <v>12</v>
      </c>
      <c r="B9" s="36" t="s">
        <v>47</v>
      </c>
      <c r="C9" s="37">
        <v>119294</v>
      </c>
      <c r="D9" s="4" t="s">
        <v>936</v>
      </c>
      <c r="E9" s="37">
        <v>131</v>
      </c>
    </row>
    <row r="10" ht="16.3" customHeight="1" spans="1:5">
      <c r="A10" s="14" t="s">
        <v>38</v>
      </c>
      <c r="B10" s="15"/>
      <c r="C10" s="15"/>
      <c r="D10" s="15"/>
      <c r="E10" s="20"/>
    </row>
    <row r="11" ht="16.3" customHeight="1" spans="1:5">
      <c r="A11" s="4" t="s">
        <v>10</v>
      </c>
      <c r="B11" s="36" t="s">
        <v>45</v>
      </c>
      <c r="C11" s="37">
        <v>570974</v>
      </c>
      <c r="D11" s="4" t="s">
        <v>935</v>
      </c>
      <c r="E11" s="37">
        <v>4967</v>
      </c>
    </row>
    <row r="12" ht="16.3" customHeight="1" spans="1:5">
      <c r="A12" s="4" t="s">
        <v>12</v>
      </c>
      <c r="B12" s="36" t="s">
        <v>47</v>
      </c>
      <c r="C12" s="37">
        <v>570974</v>
      </c>
      <c r="D12" s="4" t="s">
        <v>936</v>
      </c>
      <c r="E12" s="37">
        <v>628</v>
      </c>
    </row>
    <row r="13" ht="16.3" customHeight="1" spans="1:5">
      <c r="A13" s="14" t="s">
        <v>40</v>
      </c>
      <c r="B13" s="15"/>
      <c r="C13" s="15"/>
      <c r="D13" s="15"/>
      <c r="E13" s="20"/>
    </row>
    <row r="14" ht="16.3" customHeight="1" spans="1:5">
      <c r="A14" s="4" t="s">
        <v>10</v>
      </c>
      <c r="B14" s="36" t="s">
        <v>45</v>
      </c>
      <c r="C14" s="37">
        <v>17272</v>
      </c>
      <c r="D14" s="4" t="s">
        <v>935</v>
      </c>
      <c r="E14" s="37">
        <v>150</v>
      </c>
    </row>
    <row r="15" ht="16.3" customHeight="1" spans="1:5">
      <c r="A15" s="4" t="s">
        <v>12</v>
      </c>
      <c r="B15" s="36" t="s">
        <v>47</v>
      </c>
      <c r="C15" s="37">
        <v>17272</v>
      </c>
      <c r="D15" s="4" t="s">
        <v>936</v>
      </c>
      <c r="E15" s="37">
        <v>19</v>
      </c>
    </row>
    <row r="16" ht="16.3" customHeight="1" spans="1:5">
      <c r="A16" s="14" t="s">
        <v>23</v>
      </c>
      <c r="B16" s="15"/>
      <c r="C16" s="15"/>
      <c r="D16" s="15"/>
      <c r="E16" s="20"/>
    </row>
    <row r="17" ht="16.3" customHeight="1" spans="1:5">
      <c r="A17" s="14" t="s">
        <v>60</v>
      </c>
      <c r="B17" s="15"/>
      <c r="C17" s="15"/>
      <c r="D17" s="15"/>
      <c r="E17" s="20"/>
    </row>
    <row r="18" ht="16.3" customHeight="1" spans="1:5">
      <c r="A18" s="4" t="s">
        <v>10</v>
      </c>
      <c r="B18" s="36" t="s">
        <v>45</v>
      </c>
      <c r="C18" s="37">
        <v>144688</v>
      </c>
      <c r="D18" s="4" t="s">
        <v>935</v>
      </c>
      <c r="E18" s="37">
        <v>1259</v>
      </c>
    </row>
    <row r="19" ht="16.3" customHeight="1" spans="1:5">
      <c r="A19" s="4" t="s">
        <v>12</v>
      </c>
      <c r="B19" s="36" t="s">
        <v>47</v>
      </c>
      <c r="C19" s="37">
        <v>144688</v>
      </c>
      <c r="D19" s="4" t="s">
        <v>936</v>
      </c>
      <c r="E19" s="37">
        <v>159</v>
      </c>
    </row>
    <row r="20" ht="16.3" customHeight="1" spans="1:5">
      <c r="A20" s="14" t="s">
        <v>61</v>
      </c>
      <c r="B20" s="15"/>
      <c r="C20" s="15"/>
      <c r="D20" s="15"/>
      <c r="E20" s="20"/>
    </row>
    <row r="21" ht="16.3" customHeight="1" spans="1:5">
      <c r="A21" s="4" t="s">
        <v>10</v>
      </c>
      <c r="B21" s="36" t="s">
        <v>45</v>
      </c>
      <c r="C21" s="37">
        <v>173277</v>
      </c>
      <c r="D21" s="4" t="s">
        <v>935</v>
      </c>
      <c r="E21" s="37">
        <v>1508</v>
      </c>
    </row>
    <row r="22" ht="16.3" customHeight="1" spans="1:5">
      <c r="A22" s="4" t="s">
        <v>12</v>
      </c>
      <c r="B22" s="36" t="s">
        <v>47</v>
      </c>
      <c r="C22" s="37">
        <v>173277</v>
      </c>
      <c r="D22" s="4" t="s">
        <v>936</v>
      </c>
      <c r="E22" s="37">
        <v>191</v>
      </c>
    </row>
    <row r="23" ht="16.3" customHeight="1" spans="1:5">
      <c r="A23" s="14" t="s">
        <v>62</v>
      </c>
      <c r="B23" s="15"/>
      <c r="C23" s="15"/>
      <c r="D23" s="15"/>
      <c r="E23" s="20"/>
    </row>
    <row r="24" ht="16.3" customHeight="1" spans="1:5">
      <c r="A24" s="4" t="s">
        <v>10</v>
      </c>
      <c r="B24" s="36" t="s">
        <v>45</v>
      </c>
      <c r="C24" s="37">
        <v>329673</v>
      </c>
      <c r="D24" s="4" t="s">
        <v>935</v>
      </c>
      <c r="E24" s="37">
        <v>2868</v>
      </c>
    </row>
    <row r="25" ht="16.3" customHeight="1" spans="1:5">
      <c r="A25" s="4" t="s">
        <v>12</v>
      </c>
      <c r="B25" s="36" t="s">
        <v>47</v>
      </c>
      <c r="C25" s="37">
        <v>329673</v>
      </c>
      <c r="D25" s="4" t="s">
        <v>936</v>
      </c>
      <c r="E25" s="37">
        <v>363</v>
      </c>
    </row>
    <row r="26" ht="16.3" customHeight="1" spans="1:5">
      <c r="A26" s="14" t="s">
        <v>64</v>
      </c>
      <c r="B26" s="15"/>
      <c r="C26" s="15"/>
      <c r="D26" s="15"/>
      <c r="E26" s="20"/>
    </row>
    <row r="27" ht="16.3" customHeight="1" spans="1:5">
      <c r="A27" s="4" t="s">
        <v>10</v>
      </c>
      <c r="B27" s="36" t="s">
        <v>45</v>
      </c>
      <c r="C27" s="37">
        <v>220316</v>
      </c>
      <c r="D27" s="4" t="s">
        <v>935</v>
      </c>
      <c r="E27" s="37">
        <v>1917</v>
      </c>
    </row>
    <row r="28" ht="16.3" customHeight="1" spans="1:5">
      <c r="A28" s="4" t="s">
        <v>12</v>
      </c>
      <c r="B28" s="36" t="s">
        <v>47</v>
      </c>
      <c r="C28" s="37">
        <v>220316</v>
      </c>
      <c r="D28" s="4" t="s">
        <v>936</v>
      </c>
      <c r="E28" s="37">
        <v>242</v>
      </c>
    </row>
    <row r="29" ht="16.3" customHeight="1" spans="1:5">
      <c r="A29" s="14" t="s">
        <v>13</v>
      </c>
      <c r="B29" s="15"/>
      <c r="C29" s="15"/>
      <c r="D29" s="15"/>
      <c r="E29" s="20"/>
    </row>
    <row r="30" ht="16.3" customHeight="1" spans="1:5">
      <c r="A30" s="14" t="s">
        <v>22</v>
      </c>
      <c r="B30" s="15"/>
      <c r="C30" s="15"/>
      <c r="D30" s="15"/>
      <c r="E30" s="20"/>
    </row>
    <row r="31" ht="16.3" customHeight="1" spans="1:5">
      <c r="A31" s="14" t="s">
        <v>67</v>
      </c>
      <c r="B31" s="15"/>
      <c r="C31" s="15"/>
      <c r="D31" s="15"/>
      <c r="E31" s="20"/>
    </row>
    <row r="32" ht="16.3" customHeight="1" spans="1:5">
      <c r="A32" s="4" t="s">
        <v>10</v>
      </c>
      <c r="B32" s="36" t="s">
        <v>45</v>
      </c>
      <c r="C32" s="37">
        <v>68646</v>
      </c>
      <c r="D32" s="4" t="s">
        <v>935</v>
      </c>
      <c r="E32" s="37">
        <v>597</v>
      </c>
    </row>
    <row r="33" ht="16.3" customHeight="1" spans="1:5">
      <c r="A33" s="4" t="s">
        <v>12</v>
      </c>
      <c r="B33" s="36" t="s">
        <v>47</v>
      </c>
      <c r="C33" s="37">
        <v>68646</v>
      </c>
      <c r="D33" s="4" t="s">
        <v>936</v>
      </c>
      <c r="E33" s="37">
        <v>76</v>
      </c>
    </row>
    <row r="34" ht="16.3" customHeight="1" spans="1:5">
      <c r="A34" s="14" t="s">
        <v>68</v>
      </c>
      <c r="B34" s="15"/>
      <c r="C34" s="15"/>
      <c r="D34" s="15"/>
      <c r="E34" s="20"/>
    </row>
    <row r="35" ht="16.3" customHeight="1" spans="1:5">
      <c r="A35" s="4" t="s">
        <v>10</v>
      </c>
      <c r="B35" s="36" t="s">
        <v>45</v>
      </c>
      <c r="C35" s="37">
        <v>20585</v>
      </c>
      <c r="D35" s="4" t="s">
        <v>937</v>
      </c>
      <c r="E35" s="37">
        <v>441</v>
      </c>
    </row>
    <row r="36" ht="16.3" customHeight="1" spans="1:5">
      <c r="A36" s="4" t="s">
        <v>12</v>
      </c>
      <c r="B36" s="36" t="s">
        <v>47</v>
      </c>
      <c r="C36" s="37">
        <v>20585</v>
      </c>
      <c r="D36" s="4" t="s">
        <v>938</v>
      </c>
      <c r="E36" s="37">
        <v>91</v>
      </c>
    </row>
    <row r="37" ht="16.3" customHeight="1" spans="1:5">
      <c r="A37" s="14" t="s">
        <v>69</v>
      </c>
      <c r="B37" s="15"/>
      <c r="C37" s="15"/>
      <c r="D37" s="15"/>
      <c r="E37" s="20"/>
    </row>
    <row r="38" ht="16.3" customHeight="1" spans="1:5">
      <c r="A38" s="4" t="s">
        <v>10</v>
      </c>
      <c r="B38" s="36" t="s">
        <v>45</v>
      </c>
      <c r="C38" s="37">
        <v>7155</v>
      </c>
      <c r="D38" s="4" t="s">
        <v>935</v>
      </c>
      <c r="E38" s="37">
        <v>62</v>
      </c>
    </row>
    <row r="39" ht="16.3" customHeight="1" spans="1:5">
      <c r="A39" s="4" t="s">
        <v>12</v>
      </c>
      <c r="B39" s="36" t="s">
        <v>47</v>
      </c>
      <c r="C39" s="37">
        <v>7155</v>
      </c>
      <c r="D39" s="4" t="s">
        <v>936</v>
      </c>
      <c r="E39" s="37">
        <v>8</v>
      </c>
    </row>
    <row r="40" ht="16.3" customHeight="1" spans="1:5">
      <c r="A40" s="14" t="s">
        <v>23</v>
      </c>
      <c r="B40" s="15"/>
      <c r="C40" s="15"/>
      <c r="D40" s="15"/>
      <c r="E40" s="20"/>
    </row>
    <row r="41" ht="16.3" customHeight="1" spans="1:5">
      <c r="A41" s="14" t="s">
        <v>67</v>
      </c>
      <c r="B41" s="15"/>
      <c r="C41" s="15"/>
      <c r="D41" s="15"/>
      <c r="E41" s="20"/>
    </row>
    <row r="42" ht="16.3" customHeight="1" spans="1:5">
      <c r="A42" s="4" t="s">
        <v>10</v>
      </c>
      <c r="B42" s="36" t="s">
        <v>45</v>
      </c>
      <c r="C42" s="37">
        <v>24496</v>
      </c>
      <c r="D42" s="4" t="s">
        <v>935</v>
      </c>
      <c r="E42" s="37">
        <v>213</v>
      </c>
    </row>
    <row r="43" ht="16.3" customHeight="1" spans="1:5">
      <c r="A43" s="4" t="s">
        <v>12</v>
      </c>
      <c r="B43" s="36" t="s">
        <v>47</v>
      </c>
      <c r="C43" s="37">
        <v>24496</v>
      </c>
      <c r="D43" s="4" t="s">
        <v>936</v>
      </c>
      <c r="E43" s="37">
        <v>27</v>
      </c>
    </row>
    <row r="44" ht="16.3" customHeight="1" spans="1:5">
      <c r="A44" s="14" t="s">
        <v>68</v>
      </c>
      <c r="B44" s="15"/>
      <c r="C44" s="15"/>
      <c r="D44" s="15"/>
      <c r="E44" s="20"/>
    </row>
    <row r="45" ht="16.3" customHeight="1" spans="1:5">
      <c r="A45" s="4" t="s">
        <v>10</v>
      </c>
      <c r="B45" s="36" t="s">
        <v>45</v>
      </c>
      <c r="C45" s="37">
        <v>917</v>
      </c>
      <c r="D45" s="4" t="s">
        <v>935</v>
      </c>
      <c r="E45" s="37">
        <v>8</v>
      </c>
    </row>
    <row r="46" ht="16.3" customHeight="1" spans="1:5">
      <c r="A46" s="4" t="s">
        <v>12</v>
      </c>
      <c r="B46" s="36" t="s">
        <v>47</v>
      </c>
      <c r="C46" s="37">
        <v>917</v>
      </c>
      <c r="D46" s="4" t="s">
        <v>936</v>
      </c>
      <c r="E46" s="37">
        <v>1</v>
      </c>
    </row>
    <row r="47" ht="16.3" customHeight="1" spans="1:5">
      <c r="A47" s="14" t="s">
        <v>69</v>
      </c>
      <c r="B47" s="15"/>
      <c r="C47" s="15"/>
      <c r="D47" s="15"/>
      <c r="E47" s="20"/>
    </row>
    <row r="48" ht="16.3" customHeight="1" spans="1:5">
      <c r="A48" s="4" t="s">
        <v>10</v>
      </c>
      <c r="B48" s="36" t="s">
        <v>45</v>
      </c>
      <c r="C48" s="37">
        <v>181542</v>
      </c>
      <c r="D48" s="4" t="s">
        <v>935</v>
      </c>
      <c r="E48" s="37">
        <v>1579</v>
      </c>
    </row>
    <row r="49" ht="27.9" customHeight="1" spans="1:5">
      <c r="A49" s="34" t="s">
        <v>930</v>
      </c>
      <c r="B49" s="34"/>
      <c r="C49" s="34"/>
      <c r="D49" s="34"/>
      <c r="E49" s="34"/>
    </row>
    <row r="50" ht="17.85" customHeight="1" spans="1:5">
      <c r="A50" s="2" t="s">
        <v>3</v>
      </c>
      <c r="B50" s="2"/>
      <c r="C50" s="2"/>
      <c r="D50" s="2"/>
      <c r="E50" s="2"/>
    </row>
    <row r="51" ht="17.05" customHeight="1" spans="1:5">
      <c r="A51" s="3" t="s">
        <v>1</v>
      </c>
      <c r="B51" s="3"/>
      <c r="C51" s="3"/>
      <c r="D51" s="3"/>
      <c r="E51" s="35" t="s">
        <v>939</v>
      </c>
    </row>
    <row r="52" ht="29.45" customHeight="1" spans="1:5">
      <c r="A52" s="4" t="s">
        <v>6</v>
      </c>
      <c r="B52" s="4" t="s">
        <v>932</v>
      </c>
      <c r="C52" s="4" t="s">
        <v>933</v>
      </c>
      <c r="D52" s="4" t="s">
        <v>934</v>
      </c>
      <c r="E52" s="4" t="s">
        <v>81</v>
      </c>
    </row>
    <row r="53" ht="16.3" customHeight="1" spans="1:5">
      <c r="A53" s="4" t="s">
        <v>12</v>
      </c>
      <c r="B53" s="36" t="s">
        <v>47</v>
      </c>
      <c r="C53" s="37">
        <v>181542</v>
      </c>
      <c r="D53" s="4" t="s">
        <v>936</v>
      </c>
      <c r="E53" s="37">
        <v>200</v>
      </c>
    </row>
    <row r="54" ht="16.3" customHeight="1" spans="1:5">
      <c r="A54" s="14" t="s">
        <v>15</v>
      </c>
      <c r="B54" s="15"/>
      <c r="C54" s="15"/>
      <c r="D54" s="15"/>
      <c r="E54" s="20"/>
    </row>
    <row r="55" ht="16.3" customHeight="1" spans="1:5">
      <c r="A55" s="14" t="s">
        <v>11</v>
      </c>
      <c r="B55" s="15"/>
      <c r="C55" s="15"/>
      <c r="D55" s="15"/>
      <c r="E55" s="20"/>
    </row>
    <row r="56" ht="16.3" customHeight="1" spans="1:5">
      <c r="A56" s="14" t="s">
        <v>60</v>
      </c>
      <c r="B56" s="15"/>
      <c r="C56" s="15"/>
      <c r="D56" s="15"/>
      <c r="E56" s="20"/>
    </row>
    <row r="57" ht="16.3" customHeight="1" spans="1:5">
      <c r="A57" s="4" t="s">
        <v>10</v>
      </c>
      <c r="B57" s="36" t="s">
        <v>45</v>
      </c>
      <c r="C57" s="37">
        <v>67876</v>
      </c>
      <c r="D57" s="4" t="s">
        <v>940</v>
      </c>
      <c r="E57" s="37">
        <v>326</v>
      </c>
    </row>
    <row r="58" ht="16.3" customHeight="1" spans="1:5">
      <c r="A58" s="4" t="s">
        <v>12</v>
      </c>
      <c r="B58" s="36" t="s">
        <v>47</v>
      </c>
      <c r="C58" s="37">
        <v>67876</v>
      </c>
      <c r="D58" s="4" t="s">
        <v>936</v>
      </c>
      <c r="E58" s="37">
        <v>75</v>
      </c>
    </row>
    <row r="59" ht="16.3" customHeight="1" spans="1:5">
      <c r="A59" s="14" t="s">
        <v>61</v>
      </c>
      <c r="B59" s="15"/>
      <c r="C59" s="15"/>
      <c r="D59" s="15"/>
      <c r="E59" s="20"/>
    </row>
    <row r="60" ht="16.3" customHeight="1" spans="1:5">
      <c r="A60" s="4" t="s">
        <v>10</v>
      </c>
      <c r="B60" s="36" t="s">
        <v>45</v>
      </c>
      <c r="C60" s="37">
        <v>68595</v>
      </c>
      <c r="D60" s="4" t="s">
        <v>940</v>
      </c>
      <c r="E60" s="37">
        <v>329</v>
      </c>
    </row>
    <row r="61" ht="16.3" customHeight="1" spans="1:5">
      <c r="A61" s="4" t="s">
        <v>12</v>
      </c>
      <c r="B61" s="36" t="s">
        <v>47</v>
      </c>
      <c r="C61" s="37">
        <v>68595</v>
      </c>
      <c r="D61" s="4" t="s">
        <v>936</v>
      </c>
      <c r="E61" s="37">
        <v>75</v>
      </c>
    </row>
    <row r="62" ht="16.3" customHeight="1" spans="1:5">
      <c r="A62" s="14" t="s">
        <v>62</v>
      </c>
      <c r="B62" s="15"/>
      <c r="C62" s="15"/>
      <c r="D62" s="15"/>
      <c r="E62" s="20"/>
    </row>
    <row r="63" ht="16.3" customHeight="1" spans="1:5">
      <c r="A63" s="4" t="s">
        <v>10</v>
      </c>
      <c r="B63" s="36" t="s">
        <v>45</v>
      </c>
      <c r="C63" s="37">
        <v>41515</v>
      </c>
      <c r="D63" s="4" t="s">
        <v>940</v>
      </c>
      <c r="E63" s="37">
        <v>199</v>
      </c>
    </row>
    <row r="64" ht="16.3" customHeight="1" spans="1:5">
      <c r="A64" s="4" t="s">
        <v>12</v>
      </c>
      <c r="B64" s="36" t="s">
        <v>47</v>
      </c>
      <c r="C64" s="37">
        <v>41515</v>
      </c>
      <c r="D64" s="4" t="s">
        <v>936</v>
      </c>
      <c r="E64" s="37">
        <v>46</v>
      </c>
    </row>
    <row r="65" ht="17.05" customHeight="1" spans="1:5">
      <c r="A65" s="14" t="s">
        <v>941</v>
      </c>
      <c r="B65" s="15"/>
      <c r="C65" s="15"/>
      <c r="D65" s="20"/>
      <c r="E65" s="37">
        <v>19793</v>
      </c>
    </row>
    <row r="68" spans="4:6">
      <c r="D68" s="38" t="s">
        <v>45</v>
      </c>
      <c r="E68">
        <f>E8+E11+E14+E18+E21+E24+E27+E32+E35+E38+E42+E45+E48+E57+E60+E63</f>
        <v>17461</v>
      </c>
      <c r="F68">
        <v>17461</v>
      </c>
    </row>
    <row r="69" spans="4:6">
      <c r="D69" s="38" t="s">
        <v>47</v>
      </c>
      <c r="E69">
        <f>E9+E12+E15+E19+E22+E25+E28+E33+E36+E39+E43+E46+E53+E58+E61+E64</f>
        <v>2332</v>
      </c>
      <c r="F69">
        <v>2332</v>
      </c>
    </row>
    <row r="70" spans="5:6">
      <c r="E70">
        <f>E68+E69</f>
        <v>19793</v>
      </c>
      <c r="F70">
        <v>19793</v>
      </c>
    </row>
  </sheetData>
  <autoFilter xmlns:etc="http://www.wps.cn/officeDocument/2017/etCustomData" ref="A4:E65" etc:filterBottomFollowUsedRange="0">
    <extLst/>
  </autoFilter>
  <mergeCells count="31">
    <mergeCell ref="A1:E1"/>
    <mergeCell ref="A2:E2"/>
    <mergeCell ref="A3:D3"/>
    <mergeCell ref="A5:E5"/>
    <mergeCell ref="A6:E6"/>
    <mergeCell ref="A7:E7"/>
    <mergeCell ref="A10:E10"/>
    <mergeCell ref="A13:E13"/>
    <mergeCell ref="A16:E16"/>
    <mergeCell ref="A17:E17"/>
    <mergeCell ref="A20:E20"/>
    <mergeCell ref="A23:E23"/>
    <mergeCell ref="A26:E26"/>
    <mergeCell ref="A29:E29"/>
    <mergeCell ref="A30:E30"/>
    <mergeCell ref="A31:E31"/>
    <mergeCell ref="A34:E34"/>
    <mergeCell ref="A37:E37"/>
    <mergeCell ref="A40:E40"/>
    <mergeCell ref="A41:E41"/>
    <mergeCell ref="A44:E44"/>
    <mergeCell ref="A47:E47"/>
    <mergeCell ref="A49:E49"/>
    <mergeCell ref="A50:E50"/>
    <mergeCell ref="A51:D51"/>
    <mergeCell ref="A54:E54"/>
    <mergeCell ref="A55:E55"/>
    <mergeCell ref="A56:E56"/>
    <mergeCell ref="A59:E59"/>
    <mergeCell ref="A62:E62"/>
    <mergeCell ref="A65:D65"/>
  </mergeCells>
  <pageMargins left="0.393700787401575" right="0" top="0.393700787401575" bottom="0" header="0" footer="0"/>
  <pageSetup paperSize="9" orientation="portrait"/>
  <headerFooter/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opLeftCell="A24" workbookViewId="0">
      <selection activeCell="F71" sqref="F7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  <col min="13" max="13" width="11.7142857142857"/>
  </cols>
  <sheetData>
    <row r="1" ht="27.9" customHeight="1" spans="1:11">
      <c r="A1" s="11" t="s">
        <v>942</v>
      </c>
      <c r="B1" s="11"/>
      <c r="C1" s="11"/>
      <c r="D1" s="11"/>
      <c r="E1" s="11"/>
      <c r="F1" s="11"/>
      <c r="G1" s="11"/>
      <c r="H1" s="11"/>
      <c r="I1" s="11"/>
      <c r="J1" s="11"/>
      <c r="K1" s="12" t="s">
        <v>3</v>
      </c>
    </row>
    <row r="2" ht="17.05" customHeight="1" spans="1:1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12" t="s">
        <v>3</v>
      </c>
    </row>
    <row r="3" ht="17.05" customHeight="1" spans="1:11">
      <c r="A3" s="3" t="s">
        <v>1</v>
      </c>
      <c r="B3" s="3"/>
      <c r="C3" s="3"/>
      <c r="D3" s="3"/>
      <c r="E3" s="3"/>
      <c r="F3" s="3"/>
      <c r="G3" s="3"/>
      <c r="H3" s="3"/>
      <c r="I3" s="2" t="s">
        <v>931</v>
      </c>
      <c r="J3" s="2"/>
      <c r="K3" s="12" t="s">
        <v>3</v>
      </c>
    </row>
    <row r="4" ht="17.05" customHeight="1" spans="1:11">
      <c r="A4" s="27" t="s">
        <v>6</v>
      </c>
      <c r="B4" s="28"/>
      <c r="C4" s="13" t="s">
        <v>76</v>
      </c>
      <c r="D4" s="13" t="s">
        <v>77</v>
      </c>
      <c r="E4" s="13" t="s">
        <v>78</v>
      </c>
      <c r="F4" s="13" t="s">
        <v>79</v>
      </c>
      <c r="G4" s="13" t="s">
        <v>80</v>
      </c>
      <c r="H4" s="14" t="s">
        <v>81</v>
      </c>
      <c r="I4" s="15"/>
      <c r="J4" s="20"/>
      <c r="K4" s="31" t="s">
        <v>3</v>
      </c>
    </row>
    <row r="5" ht="17.05" customHeight="1" spans="1:11">
      <c r="A5" s="29"/>
      <c r="B5" s="30"/>
      <c r="C5" s="16"/>
      <c r="D5" s="16"/>
      <c r="E5" s="16"/>
      <c r="F5" s="16"/>
      <c r="G5" s="16"/>
      <c r="H5" s="14" t="s">
        <v>943</v>
      </c>
      <c r="I5" s="20"/>
      <c r="J5" s="4" t="s">
        <v>83</v>
      </c>
      <c r="K5" s="31" t="s">
        <v>3</v>
      </c>
    </row>
    <row r="6" ht="16.3" customHeight="1" spans="1:11">
      <c r="A6" s="17" t="s">
        <v>11</v>
      </c>
      <c r="B6" s="18"/>
      <c r="C6" s="18"/>
      <c r="D6" s="18"/>
      <c r="E6" s="18"/>
      <c r="F6" s="18"/>
      <c r="G6" s="18"/>
      <c r="H6" s="18"/>
      <c r="I6" s="18"/>
      <c r="J6" s="23"/>
      <c r="K6" t="s">
        <v>944</v>
      </c>
    </row>
    <row r="7" ht="16.3" customHeight="1" spans="1:11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23"/>
      <c r="K7" t="s">
        <v>945</v>
      </c>
    </row>
    <row r="8" ht="16.3" customHeight="1" spans="1:11">
      <c r="A8" s="17" t="s">
        <v>36</v>
      </c>
      <c r="B8" s="18"/>
      <c r="C8" s="18"/>
      <c r="D8" s="18"/>
      <c r="E8" s="18"/>
      <c r="F8" s="18"/>
      <c r="G8" s="18"/>
      <c r="H8" s="18"/>
      <c r="I8" s="18"/>
      <c r="J8" s="23"/>
      <c r="K8" t="s">
        <v>946</v>
      </c>
    </row>
    <row r="9" ht="16.3" customHeight="1" spans="1:11">
      <c r="A9" s="17" t="s">
        <v>38</v>
      </c>
      <c r="B9" s="18"/>
      <c r="C9" s="18"/>
      <c r="D9" s="18"/>
      <c r="E9" s="18"/>
      <c r="F9" s="18"/>
      <c r="G9" s="18"/>
      <c r="H9" s="18"/>
      <c r="I9" s="18"/>
      <c r="J9" s="23"/>
      <c r="K9" t="s">
        <v>946</v>
      </c>
    </row>
    <row r="10" ht="51.15" customHeight="1" spans="1:11">
      <c r="A10" s="17" t="s">
        <v>10</v>
      </c>
      <c r="B10" s="23"/>
      <c r="C10" s="6" t="s">
        <v>891</v>
      </c>
      <c r="D10" s="6" t="s">
        <v>892</v>
      </c>
      <c r="E10" s="6" t="s">
        <v>893</v>
      </c>
      <c r="F10" s="5" t="s">
        <v>894</v>
      </c>
      <c r="G10" s="10">
        <v>1</v>
      </c>
      <c r="H10" s="25">
        <v>5240.23</v>
      </c>
      <c r="I10" s="26"/>
      <c r="J10" s="9">
        <v>5240.23</v>
      </c>
      <c r="K10" t="s">
        <v>3</v>
      </c>
    </row>
    <row r="11" ht="51.15" customHeight="1" spans="1:11">
      <c r="A11" s="17" t="s">
        <v>12</v>
      </c>
      <c r="B11" s="23"/>
      <c r="C11" s="6" t="s">
        <v>895</v>
      </c>
      <c r="D11" s="6" t="s">
        <v>892</v>
      </c>
      <c r="E11" s="6" t="s">
        <v>896</v>
      </c>
      <c r="F11" s="5" t="s">
        <v>894</v>
      </c>
      <c r="G11" s="10">
        <v>1</v>
      </c>
      <c r="H11" s="25">
        <v>5822.02</v>
      </c>
      <c r="I11" s="26"/>
      <c r="J11" s="9">
        <v>5822.02</v>
      </c>
      <c r="K11" t="s">
        <v>3</v>
      </c>
    </row>
    <row r="12" ht="51.15" customHeight="1" spans="1:11">
      <c r="A12" s="17" t="s">
        <v>14</v>
      </c>
      <c r="B12" s="23"/>
      <c r="C12" s="6" t="s">
        <v>897</v>
      </c>
      <c r="D12" s="6" t="s">
        <v>898</v>
      </c>
      <c r="E12" s="6" t="s">
        <v>899</v>
      </c>
      <c r="F12" s="5" t="s">
        <v>89</v>
      </c>
      <c r="G12" s="10">
        <v>36.05</v>
      </c>
      <c r="H12" s="25">
        <v>4.07</v>
      </c>
      <c r="I12" s="26"/>
      <c r="J12" s="9">
        <v>146.72</v>
      </c>
      <c r="K12" t="s">
        <v>3</v>
      </c>
    </row>
    <row r="13" ht="27.9" customHeight="1" spans="1:11">
      <c r="A13" s="17" t="s">
        <v>95</v>
      </c>
      <c r="B13" s="23"/>
      <c r="C13" s="6" t="s">
        <v>900</v>
      </c>
      <c r="D13" s="6" t="s">
        <v>901</v>
      </c>
      <c r="E13" s="6" t="s">
        <v>902</v>
      </c>
      <c r="F13" s="5" t="s">
        <v>89</v>
      </c>
      <c r="G13" s="10">
        <v>3.238</v>
      </c>
      <c r="H13" s="25">
        <v>113.55</v>
      </c>
      <c r="I13" s="26"/>
      <c r="J13" s="9">
        <v>367.67</v>
      </c>
      <c r="K13" t="s">
        <v>3</v>
      </c>
    </row>
    <row r="14" ht="16.3" customHeight="1" spans="1:11">
      <c r="A14" s="17" t="s">
        <v>40</v>
      </c>
      <c r="B14" s="18"/>
      <c r="C14" s="18"/>
      <c r="D14" s="18"/>
      <c r="E14" s="18"/>
      <c r="F14" s="18"/>
      <c r="G14" s="18"/>
      <c r="H14" s="18"/>
      <c r="I14" s="18"/>
      <c r="J14" s="23"/>
      <c r="K14" t="s">
        <v>946</v>
      </c>
    </row>
    <row r="15" ht="27.9" customHeight="1" spans="1:12">
      <c r="A15" s="17" t="s">
        <v>99</v>
      </c>
      <c r="B15" s="23"/>
      <c r="C15" s="6" t="s">
        <v>903</v>
      </c>
      <c r="D15" s="6" t="s">
        <v>892</v>
      </c>
      <c r="E15" s="6" t="s">
        <v>904</v>
      </c>
      <c r="F15" s="5" t="s">
        <v>894</v>
      </c>
      <c r="G15" s="10">
        <v>1</v>
      </c>
      <c r="H15" s="25">
        <v>454.19</v>
      </c>
      <c r="I15" s="26"/>
      <c r="J15" s="9">
        <v>454.19</v>
      </c>
      <c r="K15" t="s">
        <v>3</v>
      </c>
      <c r="L15">
        <f>J10+J11+J12+J13+J15</f>
        <v>12030.83</v>
      </c>
    </row>
    <row r="16" ht="16.3" customHeight="1" spans="1:11">
      <c r="A16" s="17" t="s">
        <v>23</v>
      </c>
      <c r="B16" s="18"/>
      <c r="C16" s="18"/>
      <c r="D16" s="18"/>
      <c r="E16" s="18"/>
      <c r="F16" s="18"/>
      <c r="G16" s="18"/>
      <c r="H16" s="18"/>
      <c r="I16" s="18"/>
      <c r="J16" s="23"/>
      <c r="K16" t="s">
        <v>945</v>
      </c>
    </row>
    <row r="17" ht="16.3" customHeight="1" spans="1:11">
      <c r="A17" s="17" t="s">
        <v>60</v>
      </c>
      <c r="B17" s="18"/>
      <c r="C17" s="18"/>
      <c r="D17" s="18"/>
      <c r="E17" s="18"/>
      <c r="F17" s="18"/>
      <c r="G17" s="18"/>
      <c r="H17" s="18"/>
      <c r="I17" s="18"/>
      <c r="J17" s="23"/>
      <c r="K17" t="s">
        <v>946</v>
      </c>
    </row>
    <row r="18" ht="16.3" customHeight="1" spans="1:11">
      <c r="A18" s="17" t="s">
        <v>61</v>
      </c>
      <c r="B18" s="18"/>
      <c r="C18" s="18"/>
      <c r="D18" s="18"/>
      <c r="E18" s="18"/>
      <c r="F18" s="18"/>
      <c r="G18" s="18"/>
      <c r="H18" s="18"/>
      <c r="I18" s="18"/>
      <c r="J18" s="23"/>
      <c r="K18" t="s">
        <v>946</v>
      </c>
    </row>
    <row r="19" ht="51.15" customHeight="1" spans="1:13">
      <c r="A19" s="17" t="s">
        <v>105</v>
      </c>
      <c r="B19" s="23"/>
      <c r="C19" s="6" t="s">
        <v>905</v>
      </c>
      <c r="D19" s="6" t="s">
        <v>892</v>
      </c>
      <c r="E19" s="6" t="s">
        <v>906</v>
      </c>
      <c r="F19" s="5" t="s">
        <v>894</v>
      </c>
      <c r="G19" s="10">
        <v>1</v>
      </c>
      <c r="H19" s="25">
        <v>2312.28</v>
      </c>
      <c r="I19" s="26"/>
      <c r="J19" s="9">
        <v>2312.28</v>
      </c>
      <c r="K19" t="s">
        <v>3</v>
      </c>
      <c r="M19" s="32">
        <v>2312.28</v>
      </c>
    </row>
    <row r="20" ht="51.15" customHeight="1" spans="1:13">
      <c r="A20" s="17" t="s">
        <v>109</v>
      </c>
      <c r="B20" s="23"/>
      <c r="C20" s="6" t="s">
        <v>907</v>
      </c>
      <c r="D20" s="6" t="s">
        <v>892</v>
      </c>
      <c r="E20" s="6" t="s">
        <v>908</v>
      </c>
      <c r="F20" s="5" t="s">
        <v>894</v>
      </c>
      <c r="G20" s="10">
        <v>1</v>
      </c>
      <c r="H20" s="25">
        <v>1362.46</v>
      </c>
      <c r="I20" s="26"/>
      <c r="J20" s="9">
        <v>1362.46</v>
      </c>
      <c r="K20" t="s">
        <v>3</v>
      </c>
      <c r="M20" s="32">
        <v>1362.46</v>
      </c>
    </row>
    <row r="21" ht="16.3" customHeight="1" spans="1:13">
      <c r="A21" s="17" t="s">
        <v>62</v>
      </c>
      <c r="B21" s="18"/>
      <c r="C21" s="18"/>
      <c r="D21" s="18"/>
      <c r="E21" s="18"/>
      <c r="F21" s="18"/>
      <c r="G21" s="18"/>
      <c r="H21" s="18"/>
      <c r="I21" s="18"/>
      <c r="J21" s="23"/>
      <c r="K21" t="s">
        <v>946</v>
      </c>
      <c r="M21" s="33"/>
    </row>
    <row r="22" ht="51.15" customHeight="1" spans="1:13">
      <c r="A22" s="17" t="s">
        <v>113</v>
      </c>
      <c r="B22" s="23"/>
      <c r="C22" s="6" t="s">
        <v>909</v>
      </c>
      <c r="D22" s="6" t="s">
        <v>892</v>
      </c>
      <c r="E22" s="6" t="s">
        <v>910</v>
      </c>
      <c r="F22" s="5" t="s">
        <v>894</v>
      </c>
      <c r="G22" s="10">
        <v>1</v>
      </c>
      <c r="H22" s="25">
        <v>7289.09</v>
      </c>
      <c r="I22" s="26"/>
      <c r="J22" s="9">
        <v>7289.09</v>
      </c>
      <c r="K22" t="s">
        <v>3</v>
      </c>
      <c r="M22" s="32">
        <v>7289.09</v>
      </c>
    </row>
    <row r="23" ht="51.15" customHeight="1" spans="1:13">
      <c r="A23" s="17" t="s">
        <v>117</v>
      </c>
      <c r="B23" s="23"/>
      <c r="C23" s="6" t="s">
        <v>911</v>
      </c>
      <c r="D23" s="6" t="s">
        <v>892</v>
      </c>
      <c r="E23" s="6" t="s">
        <v>912</v>
      </c>
      <c r="F23" s="5" t="s">
        <v>894</v>
      </c>
      <c r="G23" s="10">
        <v>1</v>
      </c>
      <c r="H23" s="25">
        <v>3657.51</v>
      </c>
      <c r="I23" s="26"/>
      <c r="J23" s="9">
        <v>3657.51</v>
      </c>
      <c r="K23" t="s">
        <v>3</v>
      </c>
      <c r="M23" s="33">
        <v>3658</v>
      </c>
    </row>
    <row r="24" ht="132.55" customHeight="1" spans="1:13">
      <c r="A24" s="17" t="s">
        <v>120</v>
      </c>
      <c r="B24" s="23"/>
      <c r="C24" s="6" t="s">
        <v>913</v>
      </c>
      <c r="D24" s="6" t="s">
        <v>914</v>
      </c>
      <c r="E24" s="6" t="s">
        <v>915</v>
      </c>
      <c r="F24" s="5" t="s">
        <v>89</v>
      </c>
      <c r="G24" s="10">
        <v>482.07</v>
      </c>
      <c r="H24" s="25">
        <v>64.45</v>
      </c>
      <c r="I24" s="26"/>
      <c r="J24" s="9">
        <v>31069.41</v>
      </c>
      <c r="K24" t="s">
        <v>3</v>
      </c>
      <c r="M24" s="33">
        <v>31069.41</v>
      </c>
    </row>
    <row r="25" ht="16.3" customHeight="1" spans="1:11">
      <c r="A25" s="17" t="s">
        <v>64</v>
      </c>
      <c r="B25" s="18"/>
      <c r="C25" s="18"/>
      <c r="D25" s="18"/>
      <c r="E25" s="18"/>
      <c r="F25" s="18"/>
      <c r="G25" s="18"/>
      <c r="H25" s="18"/>
      <c r="I25" s="18"/>
      <c r="J25" s="23"/>
      <c r="K25" t="s">
        <v>946</v>
      </c>
    </row>
    <row r="26" ht="27.9" customHeight="1" spans="1:11">
      <c r="A26" s="11" t="s">
        <v>942</v>
      </c>
      <c r="B26" s="11"/>
      <c r="C26" s="11"/>
      <c r="D26" s="11"/>
      <c r="E26" s="11"/>
      <c r="F26" s="11"/>
      <c r="G26" s="11"/>
      <c r="H26" s="11"/>
      <c r="I26" s="11"/>
      <c r="J26" s="11"/>
      <c r="K26" s="12" t="s">
        <v>3</v>
      </c>
    </row>
    <row r="27" ht="17.05" customHeight="1" spans="1:11">
      <c r="A27" s="2" t="s">
        <v>3</v>
      </c>
      <c r="B27" s="2"/>
      <c r="C27" s="2"/>
      <c r="D27" s="2"/>
      <c r="E27" s="2"/>
      <c r="F27" s="2"/>
      <c r="G27" s="2"/>
      <c r="H27" s="2"/>
      <c r="I27" s="2"/>
      <c r="J27" s="2"/>
      <c r="K27" s="12" t="s">
        <v>3</v>
      </c>
    </row>
    <row r="28" ht="17.05" customHeight="1" spans="1:11">
      <c r="A28" s="3" t="s">
        <v>1</v>
      </c>
      <c r="B28" s="3"/>
      <c r="C28" s="3"/>
      <c r="D28" s="3"/>
      <c r="E28" s="3"/>
      <c r="F28" s="3"/>
      <c r="G28" s="3"/>
      <c r="H28" s="3"/>
      <c r="I28" s="2" t="s">
        <v>939</v>
      </c>
      <c r="J28" s="2"/>
      <c r="K28" s="12" t="s">
        <v>3</v>
      </c>
    </row>
    <row r="29" ht="17.05" customHeight="1" spans="1:11">
      <c r="A29" s="27" t="s">
        <v>6</v>
      </c>
      <c r="B29" s="28"/>
      <c r="C29" s="13" t="s">
        <v>76</v>
      </c>
      <c r="D29" s="13" t="s">
        <v>77</v>
      </c>
      <c r="E29" s="13" t="s">
        <v>78</v>
      </c>
      <c r="F29" s="13" t="s">
        <v>79</v>
      </c>
      <c r="G29" s="13" t="s">
        <v>80</v>
      </c>
      <c r="H29" s="14" t="s">
        <v>81</v>
      </c>
      <c r="I29" s="15"/>
      <c r="J29" s="20"/>
      <c r="K29" s="31" t="s">
        <v>3</v>
      </c>
    </row>
    <row r="30" ht="17.05" customHeight="1" spans="1:11">
      <c r="A30" s="29"/>
      <c r="B30" s="30"/>
      <c r="C30" s="16"/>
      <c r="D30" s="16"/>
      <c r="E30" s="16"/>
      <c r="F30" s="16"/>
      <c r="G30" s="16"/>
      <c r="H30" s="14" t="s">
        <v>943</v>
      </c>
      <c r="I30" s="20"/>
      <c r="J30" s="4" t="s">
        <v>83</v>
      </c>
      <c r="K30" s="31" t="s">
        <v>3</v>
      </c>
    </row>
    <row r="31" ht="51.15" customHeight="1" spans="1:13">
      <c r="A31" s="17" t="s">
        <v>124</v>
      </c>
      <c r="B31" s="23"/>
      <c r="C31" s="6" t="s">
        <v>916</v>
      </c>
      <c r="D31" s="6" t="s">
        <v>892</v>
      </c>
      <c r="E31" s="6" t="s">
        <v>917</v>
      </c>
      <c r="F31" s="5" t="s">
        <v>894</v>
      </c>
      <c r="G31" s="10">
        <v>1</v>
      </c>
      <c r="H31" s="25">
        <v>4425.66</v>
      </c>
      <c r="I31" s="26"/>
      <c r="J31" s="9">
        <v>4425.66</v>
      </c>
      <c r="K31" t="s">
        <v>3</v>
      </c>
      <c r="M31">
        <v>4426</v>
      </c>
    </row>
    <row r="32" ht="16.3" customHeight="1" spans="1:13">
      <c r="A32" s="17" t="s">
        <v>13</v>
      </c>
      <c r="B32" s="18"/>
      <c r="C32" s="18"/>
      <c r="D32" s="18"/>
      <c r="E32" s="18"/>
      <c r="F32" s="18"/>
      <c r="G32" s="18"/>
      <c r="H32" s="18"/>
      <c r="I32" s="18"/>
      <c r="J32" s="23"/>
      <c r="K32" t="s">
        <v>944</v>
      </c>
      <c r="L32">
        <f>J19+J20+J22+J23+J24+J31</f>
        <v>50116.41</v>
      </c>
      <c r="M32">
        <f>M19+M20+M22+M23+M24+M31</f>
        <v>50117.24</v>
      </c>
    </row>
    <row r="33" ht="16.3" customHeight="1" spans="1:11">
      <c r="A33" s="17" t="s">
        <v>22</v>
      </c>
      <c r="B33" s="18"/>
      <c r="C33" s="18"/>
      <c r="D33" s="18"/>
      <c r="E33" s="18"/>
      <c r="F33" s="18"/>
      <c r="G33" s="18"/>
      <c r="H33" s="18"/>
      <c r="I33" s="18"/>
      <c r="J33" s="23"/>
      <c r="K33" t="s">
        <v>947</v>
      </c>
    </row>
    <row r="34" ht="16.3" customHeight="1" spans="1:11">
      <c r="A34" s="17" t="s">
        <v>67</v>
      </c>
      <c r="B34" s="18"/>
      <c r="C34" s="18"/>
      <c r="D34" s="18"/>
      <c r="E34" s="18"/>
      <c r="F34" s="18"/>
      <c r="G34" s="18"/>
      <c r="H34" s="18"/>
      <c r="I34" s="18"/>
      <c r="J34" s="23"/>
      <c r="K34" t="s">
        <v>948</v>
      </c>
    </row>
    <row r="35" ht="16.3" customHeight="1" spans="1:13">
      <c r="A35" s="17" t="s">
        <v>127</v>
      </c>
      <c r="B35" s="23"/>
      <c r="C35" s="6" t="s">
        <v>918</v>
      </c>
      <c r="D35" s="6" t="s">
        <v>919</v>
      </c>
      <c r="E35" s="6" t="s">
        <v>3</v>
      </c>
      <c r="F35" s="5" t="s">
        <v>894</v>
      </c>
      <c r="G35" s="10">
        <v>1</v>
      </c>
      <c r="H35" s="25">
        <v>612.59</v>
      </c>
      <c r="I35" s="26"/>
      <c r="J35" s="9">
        <v>612.59</v>
      </c>
      <c r="K35" t="s">
        <v>3</v>
      </c>
      <c r="M35">
        <v>613</v>
      </c>
    </row>
    <row r="36" ht="16.3" customHeight="1" spans="1:11">
      <c r="A36" s="17" t="s">
        <v>68</v>
      </c>
      <c r="B36" s="18"/>
      <c r="C36" s="18"/>
      <c r="D36" s="18"/>
      <c r="E36" s="18"/>
      <c r="F36" s="18"/>
      <c r="G36" s="18"/>
      <c r="H36" s="18"/>
      <c r="I36" s="18"/>
      <c r="J36" s="23"/>
      <c r="K36" t="s">
        <v>948</v>
      </c>
    </row>
    <row r="37" ht="16.3" customHeight="1" spans="1:13">
      <c r="A37" s="17" t="s">
        <v>131</v>
      </c>
      <c r="B37" s="23"/>
      <c r="C37" s="6" t="s">
        <v>920</v>
      </c>
      <c r="D37" s="6" t="s">
        <v>919</v>
      </c>
      <c r="E37" s="6" t="s">
        <v>3</v>
      </c>
      <c r="F37" s="5" t="s">
        <v>894</v>
      </c>
      <c r="G37" s="10">
        <v>1</v>
      </c>
      <c r="H37" s="25">
        <v>81.59</v>
      </c>
      <c r="I37" s="26"/>
      <c r="J37" s="9">
        <v>81.59</v>
      </c>
      <c r="K37" t="s">
        <v>3</v>
      </c>
      <c r="M37">
        <v>82</v>
      </c>
    </row>
    <row r="38" ht="16.3" customHeight="1" spans="1:11">
      <c r="A38" s="17" t="s">
        <v>69</v>
      </c>
      <c r="B38" s="18"/>
      <c r="C38" s="18"/>
      <c r="D38" s="18"/>
      <c r="E38" s="18"/>
      <c r="F38" s="18"/>
      <c r="G38" s="18"/>
      <c r="H38" s="18"/>
      <c r="I38" s="18"/>
      <c r="J38" s="23"/>
      <c r="K38" t="s">
        <v>948</v>
      </c>
    </row>
    <row r="39" ht="16.3" customHeight="1" spans="1:13">
      <c r="A39" s="17" t="s">
        <v>135</v>
      </c>
      <c r="B39" s="23"/>
      <c r="C39" s="6" t="s">
        <v>921</v>
      </c>
      <c r="D39" s="6" t="s">
        <v>919</v>
      </c>
      <c r="E39" s="6" t="s">
        <v>3</v>
      </c>
      <c r="F39" s="5" t="s">
        <v>894</v>
      </c>
      <c r="G39" s="10">
        <v>1</v>
      </c>
      <c r="H39" s="25">
        <v>160.54</v>
      </c>
      <c r="I39" s="26"/>
      <c r="J39" s="9">
        <v>160.54</v>
      </c>
      <c r="K39" t="s">
        <v>3</v>
      </c>
      <c r="M39">
        <v>161</v>
      </c>
    </row>
    <row r="40" ht="16.3" customHeight="1" spans="1:13">
      <c r="A40" s="17" t="s">
        <v>23</v>
      </c>
      <c r="B40" s="18"/>
      <c r="C40" s="18"/>
      <c r="D40" s="18"/>
      <c r="E40" s="18"/>
      <c r="F40" s="18"/>
      <c r="G40" s="18"/>
      <c r="H40" s="18"/>
      <c r="I40" s="18"/>
      <c r="J40" s="23"/>
      <c r="K40" t="s">
        <v>947</v>
      </c>
      <c r="L40">
        <f>J35+J37+J39</f>
        <v>854.72</v>
      </c>
      <c r="M40">
        <f>M35+M37+M39</f>
        <v>856</v>
      </c>
    </row>
    <row r="41" ht="16.3" customHeight="1" spans="1:11">
      <c r="A41" s="17" t="s">
        <v>67</v>
      </c>
      <c r="B41" s="18"/>
      <c r="C41" s="18"/>
      <c r="D41" s="18"/>
      <c r="E41" s="18"/>
      <c r="F41" s="18"/>
      <c r="G41" s="18"/>
      <c r="H41" s="18"/>
      <c r="I41" s="18"/>
      <c r="J41" s="23"/>
      <c r="K41" t="s">
        <v>948</v>
      </c>
    </row>
    <row r="42" ht="16.3" customHeight="1" spans="1:13">
      <c r="A42" s="17" t="s">
        <v>138</v>
      </c>
      <c r="B42" s="23"/>
      <c r="C42" s="6" t="s">
        <v>922</v>
      </c>
      <c r="D42" s="6" t="s">
        <v>919</v>
      </c>
      <c r="E42" s="6" t="s">
        <v>3</v>
      </c>
      <c r="F42" s="5" t="s">
        <v>894</v>
      </c>
      <c r="G42" s="10">
        <v>1</v>
      </c>
      <c r="H42" s="25">
        <v>280.52</v>
      </c>
      <c r="I42" s="26"/>
      <c r="J42" s="9">
        <v>280.52</v>
      </c>
      <c r="K42" t="s">
        <v>3</v>
      </c>
      <c r="M42">
        <v>281</v>
      </c>
    </row>
    <row r="43" ht="16.3" customHeight="1" spans="1:11">
      <c r="A43" s="17" t="s">
        <v>68</v>
      </c>
      <c r="B43" s="18"/>
      <c r="C43" s="18"/>
      <c r="D43" s="18"/>
      <c r="E43" s="18"/>
      <c r="F43" s="18"/>
      <c r="G43" s="18"/>
      <c r="H43" s="18"/>
      <c r="I43" s="18"/>
      <c r="J43" s="23"/>
      <c r="K43" t="s">
        <v>948</v>
      </c>
    </row>
    <row r="44" ht="16.3" customHeight="1" spans="1:13">
      <c r="A44" s="17" t="s">
        <v>142</v>
      </c>
      <c r="B44" s="23"/>
      <c r="C44" s="6" t="s">
        <v>923</v>
      </c>
      <c r="D44" s="6" t="s">
        <v>919</v>
      </c>
      <c r="E44" s="6" t="s">
        <v>3</v>
      </c>
      <c r="F44" s="5" t="s">
        <v>894</v>
      </c>
      <c r="G44" s="10">
        <v>1</v>
      </c>
      <c r="H44" s="25">
        <v>6.83</v>
      </c>
      <c r="I44" s="26"/>
      <c r="J44" s="9">
        <v>6.83</v>
      </c>
      <c r="K44" t="s">
        <v>3</v>
      </c>
      <c r="M44">
        <v>7</v>
      </c>
    </row>
    <row r="45" ht="16.3" customHeight="1" spans="1:11">
      <c r="A45" s="17" t="s">
        <v>69</v>
      </c>
      <c r="B45" s="18"/>
      <c r="C45" s="18"/>
      <c r="D45" s="18"/>
      <c r="E45" s="18"/>
      <c r="F45" s="18"/>
      <c r="G45" s="18"/>
      <c r="H45" s="18"/>
      <c r="I45" s="18"/>
      <c r="J45" s="23"/>
      <c r="K45" t="s">
        <v>948</v>
      </c>
    </row>
    <row r="46" ht="16.3" customHeight="1" spans="1:13">
      <c r="A46" s="17" t="s">
        <v>145</v>
      </c>
      <c r="B46" s="23"/>
      <c r="C46" s="6" t="s">
        <v>924</v>
      </c>
      <c r="D46" s="6" t="s">
        <v>919</v>
      </c>
      <c r="E46" s="6" t="s">
        <v>3</v>
      </c>
      <c r="F46" s="5" t="s">
        <v>894</v>
      </c>
      <c r="G46" s="10">
        <v>1</v>
      </c>
      <c r="H46" s="25">
        <v>2962.75</v>
      </c>
      <c r="I46" s="26"/>
      <c r="J46" s="9">
        <v>2962.75</v>
      </c>
      <c r="K46" t="s">
        <v>3</v>
      </c>
      <c r="M46">
        <v>2963</v>
      </c>
    </row>
    <row r="47" ht="16.3" customHeight="1" spans="1:13">
      <c r="A47" s="17" t="s">
        <v>15</v>
      </c>
      <c r="B47" s="18"/>
      <c r="C47" s="18"/>
      <c r="D47" s="18"/>
      <c r="E47" s="18"/>
      <c r="F47" s="18"/>
      <c r="G47" s="18"/>
      <c r="H47" s="18"/>
      <c r="I47" s="18"/>
      <c r="J47" s="23"/>
      <c r="K47" t="s">
        <v>944</v>
      </c>
      <c r="L47">
        <f>J42+J44+J46</f>
        <v>3250.1</v>
      </c>
      <c r="M47">
        <f>M42+M44+M46</f>
        <v>3251</v>
      </c>
    </row>
    <row r="48" ht="16.3" customHeight="1" spans="1:11">
      <c r="A48" s="17" t="s">
        <v>11</v>
      </c>
      <c r="B48" s="18"/>
      <c r="C48" s="18"/>
      <c r="D48" s="18"/>
      <c r="E48" s="18"/>
      <c r="F48" s="18"/>
      <c r="G48" s="18"/>
      <c r="H48" s="18"/>
      <c r="I48" s="18"/>
      <c r="J48" s="23"/>
      <c r="K48" t="s">
        <v>945</v>
      </c>
    </row>
    <row r="49" ht="16.3" customHeight="1" spans="1:11">
      <c r="A49" s="17" t="s">
        <v>60</v>
      </c>
      <c r="B49" s="18"/>
      <c r="C49" s="18"/>
      <c r="D49" s="18"/>
      <c r="E49" s="18"/>
      <c r="F49" s="18"/>
      <c r="G49" s="18"/>
      <c r="H49" s="18"/>
      <c r="I49" s="18"/>
      <c r="J49" s="23"/>
      <c r="K49" t="s">
        <v>946</v>
      </c>
    </row>
    <row r="50" ht="16.3" customHeight="1" spans="1:11">
      <c r="A50" s="17" t="s">
        <v>61</v>
      </c>
      <c r="B50" s="18"/>
      <c r="C50" s="18"/>
      <c r="D50" s="18"/>
      <c r="E50" s="18"/>
      <c r="F50" s="18"/>
      <c r="G50" s="18"/>
      <c r="H50" s="18"/>
      <c r="I50" s="18"/>
      <c r="J50" s="23"/>
      <c r="K50" t="s">
        <v>946</v>
      </c>
    </row>
    <row r="51" ht="51.15" customHeight="1" spans="1:11">
      <c r="A51" s="17" t="s">
        <v>149</v>
      </c>
      <c r="B51" s="23"/>
      <c r="C51" s="6" t="s">
        <v>925</v>
      </c>
      <c r="D51" s="6" t="s">
        <v>892</v>
      </c>
      <c r="E51" s="6" t="s">
        <v>906</v>
      </c>
      <c r="F51" s="5" t="s">
        <v>894</v>
      </c>
      <c r="G51" s="10">
        <v>1</v>
      </c>
      <c r="H51" s="25">
        <v>830.7</v>
      </c>
      <c r="I51" s="26"/>
      <c r="J51" s="9">
        <v>830.7</v>
      </c>
      <c r="K51" t="s">
        <v>3</v>
      </c>
    </row>
    <row r="52" ht="16.3" customHeight="1" spans="1:11">
      <c r="A52" s="17" t="s">
        <v>62</v>
      </c>
      <c r="B52" s="18"/>
      <c r="C52" s="18"/>
      <c r="D52" s="18"/>
      <c r="E52" s="18"/>
      <c r="F52" s="18"/>
      <c r="G52" s="18"/>
      <c r="H52" s="18"/>
      <c r="I52" s="18"/>
      <c r="J52" s="23"/>
      <c r="K52" t="s">
        <v>946</v>
      </c>
    </row>
    <row r="53" ht="51.15" customHeight="1" spans="1:12">
      <c r="A53" s="17" t="s">
        <v>153</v>
      </c>
      <c r="B53" s="23"/>
      <c r="C53" s="6" t="s">
        <v>926</v>
      </c>
      <c r="D53" s="6" t="s">
        <v>892</v>
      </c>
      <c r="E53" s="6" t="s">
        <v>910</v>
      </c>
      <c r="F53" s="5" t="s">
        <v>894</v>
      </c>
      <c r="G53" s="10">
        <v>1</v>
      </c>
      <c r="H53" s="25">
        <v>1008.06</v>
      </c>
      <c r="I53" s="26"/>
      <c r="J53" s="9">
        <v>1008.06</v>
      </c>
      <c r="K53" t="s">
        <v>3</v>
      </c>
      <c r="L53">
        <f>J51+J53</f>
        <v>1838.76</v>
      </c>
    </row>
    <row r="54" ht="17.05" customHeight="1" spans="1:11">
      <c r="A54" s="14" t="s">
        <v>949</v>
      </c>
      <c r="B54" s="15"/>
      <c r="C54" s="15"/>
      <c r="D54" s="15"/>
      <c r="E54" s="15"/>
      <c r="F54" s="15"/>
      <c r="G54" s="15"/>
      <c r="H54" s="15"/>
      <c r="I54" s="20"/>
      <c r="J54" s="9">
        <v>68090.82</v>
      </c>
      <c r="K54" s="31" t="s">
        <v>3</v>
      </c>
    </row>
  </sheetData>
  <mergeCells count="87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J14"/>
    <mergeCell ref="A15:B15"/>
    <mergeCell ref="H15:I15"/>
    <mergeCell ref="A16:J16"/>
    <mergeCell ref="A17:J17"/>
    <mergeCell ref="A18:J18"/>
    <mergeCell ref="A19:B19"/>
    <mergeCell ref="H19:I19"/>
    <mergeCell ref="A20:B20"/>
    <mergeCell ref="H20:I20"/>
    <mergeCell ref="A21:J21"/>
    <mergeCell ref="A22:B22"/>
    <mergeCell ref="H22:I22"/>
    <mergeCell ref="A23:B23"/>
    <mergeCell ref="H23:I23"/>
    <mergeCell ref="A24:B24"/>
    <mergeCell ref="H24:I24"/>
    <mergeCell ref="A25:J25"/>
    <mergeCell ref="A26:J26"/>
    <mergeCell ref="A27:J27"/>
    <mergeCell ref="A28:H28"/>
    <mergeCell ref="I28:J28"/>
    <mergeCell ref="H29:J29"/>
    <mergeCell ref="H30:I30"/>
    <mergeCell ref="A31:B31"/>
    <mergeCell ref="H31:I31"/>
    <mergeCell ref="A32:J32"/>
    <mergeCell ref="A33:J33"/>
    <mergeCell ref="A34:J34"/>
    <mergeCell ref="A35:B35"/>
    <mergeCell ref="H35:I35"/>
    <mergeCell ref="A36:J36"/>
    <mergeCell ref="A37:B37"/>
    <mergeCell ref="H37:I37"/>
    <mergeCell ref="A38:J38"/>
    <mergeCell ref="A39:B39"/>
    <mergeCell ref="H39:I39"/>
    <mergeCell ref="A40:J40"/>
    <mergeCell ref="A41:J41"/>
    <mergeCell ref="A42:B42"/>
    <mergeCell ref="H42:I42"/>
    <mergeCell ref="A43:J43"/>
    <mergeCell ref="A44:B44"/>
    <mergeCell ref="H44:I44"/>
    <mergeCell ref="A45:J45"/>
    <mergeCell ref="A46:B46"/>
    <mergeCell ref="H46:I46"/>
    <mergeCell ref="A47:J47"/>
    <mergeCell ref="A48:J48"/>
    <mergeCell ref="A49:J49"/>
    <mergeCell ref="A50:J50"/>
    <mergeCell ref="A51:B51"/>
    <mergeCell ref="H51:I51"/>
    <mergeCell ref="A52:J52"/>
    <mergeCell ref="A53:B53"/>
    <mergeCell ref="H53:I53"/>
    <mergeCell ref="A54:I54"/>
    <mergeCell ref="C4:C5"/>
    <mergeCell ref="C29:C30"/>
    <mergeCell ref="D4:D5"/>
    <mergeCell ref="D29:D30"/>
    <mergeCell ref="E4:E5"/>
    <mergeCell ref="E29:E30"/>
    <mergeCell ref="F4:F5"/>
    <mergeCell ref="F29:F30"/>
    <mergeCell ref="G4:G5"/>
    <mergeCell ref="G29:G30"/>
    <mergeCell ref="A4:B5"/>
    <mergeCell ref="A29:B30"/>
  </mergeCells>
  <pageMargins left="0.590551181102362" right="0" top="0.393700787401575" bottom="0" header="0" footer="0"/>
  <pageSetup paperSize="9" orientation="portrait"/>
  <headerFooter/>
  <rowBreaks count="1" manualBreakCount="1">
    <brk id="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1" sqref="F71"/>
    </sheetView>
  </sheetViews>
  <sheetFormatPr defaultColWidth="10.2857142857143" defaultRowHeight="15"/>
  <sheetData/>
  <pageMargins left="0.590551181102362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1" sqref="F71"/>
    </sheetView>
  </sheetViews>
  <sheetFormatPr defaultColWidth="10.2857142857143" defaultRowHeight="15"/>
  <sheetData/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总说明</vt:lpstr>
      <vt:lpstr>工程项目造价汇总表</vt:lpstr>
      <vt:lpstr>单项工程造价汇总表</vt:lpstr>
      <vt:lpstr>单位工程造价汇总表</vt:lpstr>
      <vt:lpstr>标价工程量清单表</vt:lpstr>
      <vt:lpstr>总价措施项目清单与计价表(含分项)</vt:lpstr>
      <vt:lpstr>单价措施项目清单与计价表</vt:lpstr>
      <vt:lpstr>其他项目清单与计价汇总表</vt:lpstr>
      <vt:lpstr>暂列金额明细表</vt:lpstr>
      <vt:lpstr>专业工程暂估价明细表</vt:lpstr>
      <vt:lpstr>总承包服务费计价表</vt:lpstr>
      <vt:lpstr>分部分项工程量清单综合单价分析表</vt:lpstr>
      <vt:lpstr>单价措施项目清单综合单价分析表</vt:lpstr>
      <vt:lpstr>人工、材料设备、机械汇总表</vt:lpstr>
      <vt:lpstr>承包人提供的主要材料和设备清单(招标)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柯舒翔</cp:lastModifiedBy>
  <dcterms:created xsi:type="dcterms:W3CDTF">2025-07-01T15:55:00Z</dcterms:created>
  <dcterms:modified xsi:type="dcterms:W3CDTF">2025-07-03T08:03:45Z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A2456B576CE5447FBC479F332E03E39F_12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