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<sst xmlns="http://schemas.openxmlformats.org/spreadsheetml/2006/main" count="109" uniqueCount="55">
  <si>
    <t>最高控制价工程量清单</t>
  </si>
  <si>
    <t>序号</t>
  </si>
  <si>
    <t>货物名称</t>
  </si>
  <si>
    <t>规格（mm）</t>
  </si>
  <si>
    <t>单重（kg）</t>
  </si>
  <si>
    <t>材质</t>
  </si>
  <si>
    <t>单位</t>
  </si>
  <si>
    <t>暂估重量</t>
  </si>
  <si>
    <t>控制单价
（含13%税费及运费）</t>
  </si>
  <si>
    <t>小计（元）</t>
  </si>
  <si>
    <t>备注</t>
  </si>
  <si>
    <t>特制件</t>
  </si>
  <si>
    <t>立柱PST-1</t>
  </si>
  <si>
    <t>130×130×6×2590</t>
  </si>
  <si>
    <t>Q235B</t>
  </si>
  <si>
    <t>吨</t>
  </si>
  <si>
    <r>
      <rPr>
        <sz val="10"/>
        <color rgb="FF000000"/>
        <rFont val="宋体"/>
        <charset val="134"/>
      </rPr>
      <t>立柱表面须有刻度</t>
    </r>
  </si>
  <si>
    <t>立柱PST-2</t>
  </si>
  <si>
    <t>130×130×6×1340</t>
  </si>
  <si>
    <t>立柱PST-3</t>
  </si>
  <si>
    <t>130×130×6×874</t>
  </si>
  <si>
    <t>立柱PSP-1</t>
  </si>
  <si>
    <t>140×4.5×2560</t>
  </si>
  <si>
    <t>立柱PSP-4</t>
  </si>
  <si>
    <t>140×4.5×2420</t>
  </si>
  <si>
    <t>立柱PSP-5</t>
  </si>
  <si>
    <t>140×4.5×1350</t>
  </si>
  <si>
    <t>立柱PSP-6（40m长计）</t>
  </si>
  <si>
    <t>140×2570×4.75</t>
  </si>
  <si>
    <t>立柱PSP-7（40m长计）</t>
  </si>
  <si>
    <t>140×1150×4.5</t>
  </si>
  <si>
    <t>立柱PSP-12</t>
  </si>
  <si>
    <t>140×4.5×2544</t>
  </si>
  <si>
    <t>立柱PSP-13</t>
  </si>
  <si>
    <t>140×4.5×1694</t>
  </si>
  <si>
    <t>140×4.5×2584</t>
  </si>
  <si>
    <t>立柱PSP-14</t>
  </si>
  <si>
    <t>140×4.5×1084</t>
  </si>
  <si>
    <t>RTB01-2-2板</t>
  </si>
  <si>
    <t>4320×506×85×3</t>
  </si>
  <si>
    <t>RTB01-2-3板</t>
  </si>
  <si>
    <t>RTB01-1-2板</t>
  </si>
  <si>
    <t>2320×506×85×3</t>
  </si>
  <si>
    <t>RTB01-1-1板</t>
  </si>
  <si>
    <t>506×85×4×4320</t>
  </si>
  <si>
    <t>RTB02-1板</t>
  </si>
  <si>
    <t>3320×506×85×4</t>
  </si>
  <si>
    <t>RTB08板</t>
  </si>
  <si>
    <t>1960×506×85×4</t>
  </si>
  <si>
    <t>两波形梁板DB01-2</t>
  </si>
  <si>
    <t>310×85×3×4320</t>
  </si>
  <si>
    <t>三波形梁板</t>
  </si>
  <si>
    <t>两波形梁板DB01-2（40m长计）</t>
  </si>
  <si>
    <t>310×85×4320×4</t>
  </si>
  <si>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>最高控制价合计（含</t>
    </r>
    <r>
      <rPr>
        <sz val="12"/>
        <color rgb="FF000000"/>
        <rFont val="Arial"/>
        <charset val="134"/>
      </rPr>
      <t>13%</t>
    </r>
    <r>
      <rPr>
        <sz val="12"/>
        <color rgb="FF000000"/>
        <rFont val="宋体"/>
        <charset val="134"/>
      </rPr>
      <t>税费及运费）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</si>
</sst>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  <numFmt numFmtId="177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view="pageBreakPreview" zoomScaleNormal="100" topLeftCell="A3" workbookViewId="0">
      <selection activeCell="M4" sqref="M4"/>
    </sheetView>
  </sheetViews>
  <sheetFormatPr defaultColWidth="9" defaultRowHeight="13.5"/>
  <cols>
    <col min="1" max="1" width="6.25" style="2" customWidth="1"/>
    <col min="2" max="2" width="19.375" customWidth="1"/>
    <col min="3" max="3" width="20.625" customWidth="1"/>
    <col min="4" max="4" width="8" customWidth="1"/>
    <col min="5" max="6" width="6.625" customWidth="1"/>
    <col min="7" max="7" width="10.875" customWidth="1"/>
    <col min="8" max="8" width="11.125" customWidth="1"/>
    <col min="9" max="9" width="11.625" style="3" customWidth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9"/>
      <c r="J1" s="4"/>
    </row>
    <row r="2" s="1" customFormat="1" ht="1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1" t="s">
        <v>10</v>
      </c>
    </row>
    <row r="3" s="1" customFormat="1" ht="25" customHeight="1" spans="1:10">
      <c r="A3" s="5"/>
      <c r="B3" s="5"/>
      <c r="C3" s="5"/>
      <c r="D3" s="5"/>
      <c r="E3" s="5"/>
      <c r="F3" s="5"/>
      <c r="G3" s="5"/>
      <c r="H3" s="5">
        <v>261.77</v>
      </c>
      <c r="I3" s="10">
        <f t="shared" ref="I3:I13" si="0">G3*H3</f>
        <v>0</v>
      </c>
      <c r="J3" s="11" t="s">
        <v>11</v>
      </c>
    </row>
    <row r="4" ht="25" customHeight="1" spans="1:10">
      <c r="A4" s="6">
        <v>1</v>
      </c>
      <c r="B4" s="6" t="s">
        <v>12</v>
      </c>
      <c r="C4" s="6" t="s">
        <v>13</v>
      </c>
      <c r="D4" s="6">
        <v>60.51</v>
      </c>
      <c r="E4" s="6" t="s">
        <v>14</v>
      </c>
      <c r="F4" s="6" t="s">
        <v>15</v>
      </c>
      <c r="G4" s="6">
        <v>1859.01</v>
      </c>
      <c r="H4" s="6">
        <v>5975.83</v>
      </c>
      <c r="I4" s="12">
        <f t="shared" si="0"/>
        <v>11109127.73</v>
      </c>
      <c r="J4" s="13" t="s">
        <v>16</v>
      </c>
    </row>
    <row r="5" ht="25" customHeight="1" spans="1:10">
      <c r="A5" s="6">
        <v>2</v>
      </c>
      <c r="B5" s="6" t="s">
        <v>17</v>
      </c>
      <c r="C5" s="6" t="s">
        <v>18</v>
      </c>
      <c r="D5" s="6">
        <v>31.3</v>
      </c>
      <c r="E5" s="6" t="s">
        <v>14</v>
      </c>
      <c r="F5" s="6" t="s">
        <v>15</v>
      </c>
      <c r="G5" s="6">
        <v>72.12</v>
      </c>
      <c r="H5" s="6">
        <v>5975.83</v>
      </c>
      <c r="I5" s="12">
        <f t="shared" si="0"/>
        <v>430976.86</v>
      </c>
      <c r="J5" s="14" t="s">
        <v>16</v>
      </c>
    </row>
    <row r="6" ht="25" customHeight="1" spans="1:10">
      <c r="A6" s="6">
        <v>3</v>
      </c>
      <c r="B6" s="6" t="s">
        <v>19</v>
      </c>
      <c r="C6" s="6" t="s">
        <v>20</v>
      </c>
      <c r="D6" s="6">
        <v>20.81</v>
      </c>
      <c r="E6" s="6" t="s">
        <v>14</v>
      </c>
      <c r="F6" s="6" t="s">
        <v>15</v>
      </c>
      <c r="G6" s="6">
        <v>8.67</v>
      </c>
      <c r="H6" s="6">
        <v>5975.83</v>
      </c>
      <c r="I6" s="12">
        <f t="shared" si="0"/>
        <v>51810.45</v>
      </c>
      <c r="J6" s="14" t="s">
        <v>16</v>
      </c>
    </row>
    <row r="7" ht="25" customHeight="1" spans="1:10">
      <c r="A7" s="6">
        <v>4</v>
      </c>
      <c r="B7" s="6" t="s">
        <v>21</v>
      </c>
      <c r="C7" s="6" t="s">
        <v>22</v>
      </c>
      <c r="D7" s="6">
        <v>38.5</v>
      </c>
      <c r="E7" s="6" t="s">
        <v>14</v>
      </c>
      <c r="F7" s="6" t="s">
        <v>15</v>
      </c>
      <c r="G7" s="6">
        <v>240.12</v>
      </c>
      <c r="H7" s="6">
        <v>5975.83</v>
      </c>
      <c r="I7" s="12">
        <f t="shared" si="0"/>
        <v>1434916.3</v>
      </c>
      <c r="J7" s="14" t="s">
        <v>16</v>
      </c>
    </row>
    <row r="8" ht="25" customHeight="1" spans="1:10">
      <c r="A8" s="6">
        <v>5</v>
      </c>
      <c r="B8" s="6" t="s">
        <v>23</v>
      </c>
      <c r="C8" s="6" t="s">
        <v>24</v>
      </c>
      <c r="D8" s="6">
        <v>36.41</v>
      </c>
      <c r="E8" s="6" t="s">
        <v>14</v>
      </c>
      <c r="F8" s="6" t="s">
        <v>15</v>
      </c>
      <c r="G8" s="6">
        <v>59.7</v>
      </c>
      <c r="H8" s="6">
        <v>5975.83</v>
      </c>
      <c r="I8" s="12">
        <f t="shared" si="0"/>
        <v>356757.05</v>
      </c>
      <c r="J8" s="14" t="s">
        <v>16</v>
      </c>
    </row>
    <row r="9" ht="25" customHeight="1" spans="1:10">
      <c r="A9" s="6">
        <v>6</v>
      </c>
      <c r="B9" s="6" t="s">
        <v>25</v>
      </c>
      <c r="C9" s="6" t="s">
        <v>26</v>
      </c>
      <c r="D9" s="6">
        <v>20.3</v>
      </c>
      <c r="E9" s="6" t="s">
        <v>14</v>
      </c>
      <c r="F9" s="6" t="s">
        <v>15</v>
      </c>
      <c r="G9" s="6">
        <v>11.02</v>
      </c>
      <c r="H9" s="6">
        <v>5975.83</v>
      </c>
      <c r="I9" s="12">
        <f t="shared" si="0"/>
        <v>65853.65</v>
      </c>
      <c r="J9" s="14" t="s">
        <v>16</v>
      </c>
    </row>
    <row r="10" ht="25" customHeight="1" spans="1:10">
      <c r="A10" s="6">
        <v>7</v>
      </c>
      <c r="B10" s="6" t="s">
        <v>27</v>
      </c>
      <c r="C10" s="6" t="s">
        <v>28</v>
      </c>
      <c r="D10" s="6">
        <v>38.64</v>
      </c>
      <c r="E10" s="6" t="s">
        <v>14</v>
      </c>
      <c r="F10" s="6" t="s">
        <v>15</v>
      </c>
      <c r="G10" s="6">
        <v>47.41</v>
      </c>
      <c r="H10" s="6">
        <v>5975.83</v>
      </c>
      <c r="I10" s="12">
        <f t="shared" si="0"/>
        <v>283314.1</v>
      </c>
      <c r="J10" s="14" t="s">
        <v>16</v>
      </c>
    </row>
    <row r="11" ht="30" customHeight="1" spans="1:10">
      <c r="A11" s="6">
        <v>8</v>
      </c>
      <c r="B11" s="6" t="s">
        <v>29</v>
      </c>
      <c r="C11" s="6" t="s">
        <v>30</v>
      </c>
      <c r="D11" s="6">
        <v>17.29</v>
      </c>
      <c r="E11" s="6" t="s">
        <v>14</v>
      </c>
      <c r="F11" s="6" t="s">
        <v>15</v>
      </c>
      <c r="G11" s="6">
        <v>0.73</v>
      </c>
      <c r="H11" s="6">
        <v>5975.83</v>
      </c>
      <c r="I11" s="12">
        <f t="shared" si="0"/>
        <v>4362.36</v>
      </c>
      <c r="J11" s="14" t="s">
        <v>16</v>
      </c>
    </row>
    <row r="12" ht="25" customHeight="1" spans="1:10">
      <c r="A12" s="6">
        <v>9</v>
      </c>
      <c r="B12" s="6" t="s">
        <v>31</v>
      </c>
      <c r="C12" s="6" t="s">
        <v>32</v>
      </c>
      <c r="D12" s="6">
        <v>38.262</v>
      </c>
      <c r="E12" s="6" t="s">
        <v>14</v>
      </c>
      <c r="F12" s="6" t="s">
        <v>15</v>
      </c>
      <c r="G12" s="6">
        <v>1797.5</v>
      </c>
      <c r="H12" s="6">
        <v>5975.83</v>
      </c>
      <c r="I12" s="12">
        <f t="shared" si="0"/>
        <v>10741554.43</v>
      </c>
      <c r="J12" s="14" t="s">
        <v>16</v>
      </c>
    </row>
    <row r="13" ht="25" customHeight="1" spans="1:10">
      <c r="A13" s="6">
        <v>10</v>
      </c>
      <c r="B13" s="6" t="s">
        <v>33</v>
      </c>
      <c r="C13" s="6" t="s">
        <v>34</v>
      </c>
      <c r="D13" s="6">
        <v>25.478</v>
      </c>
      <c r="E13" s="6" t="s">
        <v>14</v>
      </c>
      <c r="F13" s="6" t="s">
        <v>15</v>
      </c>
      <c r="G13" s="6">
        <v>439.13</v>
      </c>
      <c r="H13" s="6">
        <v>5975.83</v>
      </c>
      <c r="I13" s="12">
        <f t="shared" si="0"/>
        <v>2624166.23</v>
      </c>
      <c r="J13" s="14" t="s">
        <v>16</v>
      </c>
    </row>
    <row r="14" ht="25" customHeight="1" spans="1:10">
      <c r="A14" s="6">
        <v>11</v>
      </c>
      <c r="B14" s="6" t="s">
        <v>33</v>
      </c>
      <c r="C14" s="6" t="s">
        <v>35</v>
      </c>
      <c r="D14" s="6">
        <v>38.863</v>
      </c>
      <c r="E14" s="6" t="s">
        <v>14</v>
      </c>
      <c r="F14" s="6" t="s">
        <v>15</v>
      </c>
      <c r="G14" s="6">
        <v>1689.54</v>
      </c>
      <c r="H14" s="6">
        <v>5975.83</v>
      </c>
      <c r="I14" s="12">
        <f t="shared" ref="I14:I24" si="1">G14*H14</f>
        <v>10096403.82</v>
      </c>
      <c r="J14" s="14" t="s">
        <v>16</v>
      </c>
    </row>
    <row r="15" ht="25" customHeight="1" spans="1:10">
      <c r="A15" s="6">
        <v>12</v>
      </c>
      <c r="B15" s="6" t="s">
        <v>36</v>
      </c>
      <c r="C15" s="6" t="s">
        <v>37</v>
      </c>
      <c r="D15" s="6">
        <v>16.303</v>
      </c>
      <c r="E15" s="6" t="s">
        <v>14</v>
      </c>
      <c r="F15" s="6" t="s">
        <v>15</v>
      </c>
      <c r="G15" s="6">
        <v>1.84</v>
      </c>
      <c r="H15" s="6">
        <v>5975.83</v>
      </c>
      <c r="I15" s="12">
        <f t="shared" si="1"/>
        <v>10995.53</v>
      </c>
      <c r="J15" s="14" t="s">
        <v>16</v>
      </c>
    </row>
    <row r="16" ht="25" customHeight="1" spans="1:10">
      <c r="A16" s="6">
        <v>13</v>
      </c>
      <c r="B16" s="6" t="s">
        <v>38</v>
      </c>
      <c r="C16" s="6" t="s">
        <v>39</v>
      </c>
      <c r="D16" s="6">
        <v>76.31</v>
      </c>
      <c r="E16" s="6" t="s">
        <v>14</v>
      </c>
      <c r="F16" s="6" t="s">
        <v>15</v>
      </c>
      <c r="G16" s="6">
        <v>67.61</v>
      </c>
      <c r="H16" s="6">
        <v>6299.63</v>
      </c>
      <c r="I16" s="12">
        <f t="shared" si="1"/>
        <v>425917.98</v>
      </c>
      <c r="J16" s="15"/>
    </row>
    <row r="17" ht="25" customHeight="1" spans="1:10">
      <c r="A17" s="6">
        <v>14</v>
      </c>
      <c r="B17" s="6" t="s">
        <v>40</v>
      </c>
      <c r="C17" s="6" t="s">
        <v>39</v>
      </c>
      <c r="D17" s="6">
        <v>76.31</v>
      </c>
      <c r="E17" s="6" t="s">
        <v>14</v>
      </c>
      <c r="F17" s="6" t="s">
        <v>15</v>
      </c>
      <c r="G17" s="6">
        <v>0.61</v>
      </c>
      <c r="H17" s="6">
        <v>6299.63</v>
      </c>
      <c r="I17" s="12">
        <f t="shared" si="1"/>
        <v>3842.77</v>
      </c>
      <c r="J17" s="15"/>
    </row>
    <row r="18" ht="25" customHeight="1" spans="1:10">
      <c r="A18" s="6">
        <v>15</v>
      </c>
      <c r="B18" s="6" t="s">
        <v>41</v>
      </c>
      <c r="C18" s="6" t="s">
        <v>42</v>
      </c>
      <c r="D18" s="6">
        <v>40.98</v>
      </c>
      <c r="E18" s="6" t="s">
        <v>14</v>
      </c>
      <c r="F18" s="6" t="s">
        <v>15</v>
      </c>
      <c r="G18" s="6">
        <v>7.42</v>
      </c>
      <c r="H18" s="6">
        <v>6299.63</v>
      </c>
      <c r="I18" s="12">
        <f t="shared" si="1"/>
        <v>46743.25</v>
      </c>
      <c r="J18" s="15"/>
    </row>
    <row r="19" ht="25" customHeight="1" spans="1:10">
      <c r="A19" s="6">
        <v>16</v>
      </c>
      <c r="B19" s="6" t="s">
        <v>43</v>
      </c>
      <c r="C19" s="6" t="s">
        <v>44</v>
      </c>
      <c r="D19" s="6">
        <v>102</v>
      </c>
      <c r="E19" s="6" t="s">
        <v>14</v>
      </c>
      <c r="F19" s="6" t="s">
        <v>15</v>
      </c>
      <c r="G19" s="6">
        <v>1786.02</v>
      </c>
      <c r="H19" s="6">
        <v>6299.63</v>
      </c>
      <c r="I19" s="12">
        <f t="shared" si="1"/>
        <v>11251265.17</v>
      </c>
      <c r="J19" s="15"/>
    </row>
    <row r="20" ht="25" customHeight="1" spans="1:10">
      <c r="A20" s="6">
        <v>17</v>
      </c>
      <c r="B20" s="6" t="s">
        <v>45</v>
      </c>
      <c r="C20" s="6" t="s">
        <v>46</v>
      </c>
      <c r="D20" s="6">
        <v>78.39</v>
      </c>
      <c r="E20" s="6" t="s">
        <v>14</v>
      </c>
      <c r="F20" s="6" t="s">
        <v>15</v>
      </c>
      <c r="G20" s="6">
        <v>65.4</v>
      </c>
      <c r="H20" s="6">
        <v>6299.63</v>
      </c>
      <c r="I20" s="12">
        <f t="shared" si="1"/>
        <v>411995.8</v>
      </c>
      <c r="J20" s="15"/>
    </row>
    <row r="21" ht="25" customHeight="1" spans="1:10">
      <c r="A21" s="6">
        <v>18</v>
      </c>
      <c r="B21" s="6" t="s">
        <v>47</v>
      </c>
      <c r="C21" s="6" t="s">
        <v>48</v>
      </c>
      <c r="D21" s="6">
        <v>46.16</v>
      </c>
      <c r="E21" s="6" t="s">
        <v>14</v>
      </c>
      <c r="F21" s="6" t="s">
        <v>15</v>
      </c>
      <c r="G21" s="6">
        <v>11.82</v>
      </c>
      <c r="H21" s="6">
        <v>6299.63</v>
      </c>
      <c r="I21" s="12">
        <f t="shared" si="1"/>
        <v>74461.63</v>
      </c>
      <c r="J21" s="15"/>
    </row>
    <row r="22" ht="25" customHeight="1" spans="1:10">
      <c r="A22" s="6">
        <v>19</v>
      </c>
      <c r="B22" s="6" t="s">
        <v>49</v>
      </c>
      <c r="C22" s="6" t="s">
        <v>50</v>
      </c>
      <c r="D22" s="6">
        <v>49.16</v>
      </c>
      <c r="E22" s="6" t="s">
        <v>14</v>
      </c>
      <c r="F22" s="6" t="s">
        <v>15</v>
      </c>
      <c r="G22" s="6">
        <v>305.38</v>
      </c>
      <c r="H22" s="6">
        <v>6299.63</v>
      </c>
      <c r="I22" s="12">
        <f t="shared" si="1"/>
        <v>1923781.01</v>
      </c>
      <c r="J22" s="15"/>
    </row>
    <row r="23" ht="25" customHeight="1" spans="1:10">
      <c r="A23" s="6">
        <v>20</v>
      </c>
      <c r="B23" s="6" t="s">
        <v>51</v>
      </c>
      <c r="C23" s="6" t="s">
        <v>39</v>
      </c>
      <c r="D23" s="6">
        <v>76.31</v>
      </c>
      <c r="E23" s="6" t="s">
        <v>14</v>
      </c>
      <c r="F23" s="6" t="s">
        <v>15</v>
      </c>
      <c r="G23" s="6">
        <v>27.24</v>
      </c>
      <c r="H23" s="6">
        <v>6299.63</v>
      </c>
      <c r="I23" s="12">
        <f t="shared" si="1"/>
        <v>171601.92</v>
      </c>
      <c r="J23" s="15"/>
    </row>
    <row r="24" ht="25" customHeight="1" spans="1:10">
      <c r="A24" s="6">
        <v>21</v>
      </c>
      <c r="B24" s="6" t="s">
        <v>52</v>
      </c>
      <c r="C24" s="6" t="s">
        <v>53</v>
      </c>
      <c r="D24" s="6">
        <v>65.55</v>
      </c>
      <c r="E24" s="6" t="s">
        <v>14</v>
      </c>
      <c r="F24" s="6" t="s">
        <v>15</v>
      </c>
      <c r="G24" s="6">
        <v>83.18</v>
      </c>
      <c r="H24" s="6">
        <v>6299.63</v>
      </c>
      <c r="I24" s="12">
        <f t="shared" si="1"/>
        <v>524003.22</v>
      </c>
      <c r="J24" s="15"/>
    </row>
    <row r="25" ht="25" customHeight="1" spans="1:10">
      <c r="A25" s="7" t="s">
        <v>54</v>
      </c>
      <c r="B25" s="8"/>
      <c r="C25" s="8"/>
      <c r="D25" s="8"/>
      <c r="E25" s="8"/>
      <c r="F25" s="8"/>
      <c r="G25" s="8"/>
      <c r="H25" s="8"/>
      <c r="I25" s="16">
        <f>SUM(I3:I24)</f>
        <v>52043851.26</v>
      </c>
      <c r="J25" s="15"/>
    </row>
  </sheetData>
  <mergeCells count="12">
    <mergeCell ref="A1:J1"/>
    <mergeCell ref="A25:H2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432638888888889" right="0.472222222222222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叶榕</cp:lastModifiedBy>
  <dcterms:created xsi:type="dcterms:W3CDTF">2024-01-25T02:08:00Z</dcterms:created>
  <dcterms:modified xsi:type="dcterms:W3CDTF">2024-10-21T03:35:32Z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99D0AEE8ED794BA09303E2BBFB6F7932_11</vt:lpwstr>
  </property>
  <property fmtid="{D5CDD505-2E9C-101B-9397-08002B2CF9AE}" pid="3" name="KSOProductBuildVer">
    <vt:lpwstr>2052-12.1.0.16388</vt:lpwstr>
  </property>
</Properties>
</file>