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firstSheet="1"/>
  </bookViews>
  <sheets>
    <sheet name="最高控制价工程量清单" sheetId="3" r:id="rId1"/>
    <sheet name="报价单位工程量清单" sheetId="5" r:id="rId2"/>
  </sheets>
  <calcPr calcId="144525" fullPrecision="0"/>
</workbook>
</file>

<file path=xl/sharedStrings.xml><?xml version="1.0" encoding="utf-8"?>
<sst xmlns="http://schemas.openxmlformats.org/spreadsheetml/2006/main" count="134" uniqueCount="58">
  <si>
    <t>最高控制价工程量清单</t>
  </si>
  <si>
    <t>项目名称：宁德至古田高速公路工程施工C3合同段B施工段路面基层施工协作队伍选择工程量清单</t>
  </si>
  <si>
    <t>序号</t>
  </si>
  <si>
    <t>细目名称</t>
  </si>
  <si>
    <t>单位</t>
  </si>
  <si>
    <t>数量</t>
  </si>
  <si>
    <t>控制单价</t>
  </si>
  <si>
    <t>金额（元）</t>
  </si>
  <si>
    <t>备注</t>
  </si>
  <si>
    <t>劳动竞赛、节点目标和评比活动基金（暂估价）</t>
  </si>
  <si>
    <t>总额</t>
  </si>
  <si>
    <t>1</t>
  </si>
  <si>
    <t>3764201.24</t>
  </si>
  <si>
    <t>创建交通强国建设示范试点、智慧公路及绿色公路、平安百年品质工程创建示范项目等活动基金（暂估价）</t>
  </si>
  <si>
    <t>7528402.49</t>
  </si>
  <si>
    <t>项目管理人员费用</t>
  </si>
  <si>
    <t>人·月</t>
  </si>
  <si>
    <t>1440</t>
  </si>
  <si>
    <t>12000</t>
  </si>
  <si>
    <t>厚300mm</t>
  </si>
  <si>
    <t>m2</t>
  </si>
  <si>
    <t>120731</t>
  </si>
  <si>
    <t>53.33</t>
  </si>
  <si>
    <t>厚300mm（碎石甲供）</t>
  </si>
  <si>
    <t>1000</t>
  </si>
  <si>
    <t>27.02</t>
  </si>
  <si>
    <t>厚320mm</t>
  </si>
  <si>
    <t>817374</t>
  </si>
  <si>
    <t>58.62</t>
  </si>
  <si>
    <t>厚320mm（碎石甲供）</t>
  </si>
  <si>
    <t>31.24</t>
  </si>
  <si>
    <t>厚150mm</t>
  </si>
  <si>
    <t>914657</t>
  </si>
  <si>
    <t>厚150mm（碎石甲供)</t>
  </si>
  <si>
    <t>高渗透乳化沥青透层</t>
  </si>
  <si>
    <t>1797199</t>
  </si>
  <si>
    <t>4.7</t>
  </si>
  <si>
    <t>改性乳化沥青黏层</t>
  </si>
  <si>
    <t>4457941</t>
  </si>
  <si>
    <t>2.77</t>
  </si>
  <si>
    <t>改性热沥青防水黏层</t>
  </si>
  <si>
    <t>884153</t>
  </si>
  <si>
    <t>7.21</t>
  </si>
  <si>
    <t>乳化沥青黏层</t>
  </si>
  <si>
    <t>77382</t>
  </si>
  <si>
    <t>2.26</t>
  </si>
  <si>
    <t>下封层</t>
  </si>
  <si>
    <t>916870</t>
  </si>
  <si>
    <t>9.85</t>
  </si>
  <si>
    <t xml:space="preserve"> 水泥混凝土表面抛丸（含桥面、隧道、搭板、过渡段）</t>
  </si>
  <si>
    <t>897791</t>
  </si>
  <si>
    <t>9.78</t>
  </si>
  <si>
    <t>暂列金额（不含计日工总额）</t>
  </si>
  <si>
    <t>项</t>
  </si>
  <si>
    <t>合计</t>
  </si>
  <si>
    <t>注：本工程量清单中的数量为预估数量，仅作为成交报价的基础，不能作为最终结算和支付的依据。实际支付应按实际完成的工程量，并以双方现场签证为准。劳动竞赛、节点目标和评比活动基金（暂估价）、创建交通强国建设示范试点、智慧公路及绿色公路、平安百年品质工程创建示范项目等活动基金（暂估价）、暂列金额（不含计日工总额）不得进行报价。</t>
  </si>
  <si>
    <t>报价单位工程量清单</t>
  </si>
  <si>
    <t>固定项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</si>
</sst>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name val="Arial"/>
      <charset val="0"/>
    </font>
    <font>
      <b/>
      <sz val="14"/>
      <name val="宋体"/>
      <charset val="0"/>
    </font>
    <font>
      <sz val="10"/>
      <name val="宋体"/>
      <charset val="0"/>
    </font>
    <font>
      <b/>
      <sz val="12"/>
      <name val="宋体"/>
      <charset val="0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/>
    </xf>
    <xf numFmtId="176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 applyProtection="1">
      <alignment horizontal="left"/>
    </xf>
    <xf numFmtId="0" fontId="3" fillId="0" borderId="0" xfId="0" applyFont="1" applyFill="1" applyAlignment="1" applyProtection="1">
      <alignment horizontal="center" vertical="center"/>
    </xf>
    <xf numFmtId="176" fontId="3" fillId="0" borderId="0" xfId="0" applyNumberFormat="1" applyFont="1" applyFill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vertical="center"/>
    </xf>
    <xf numFmtId="0" fontId="6" fillId="0" borderId="1" xfId="0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176" fontId="4" fillId="0" borderId="0" xfId="0" applyNumberFormat="1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workbookViewId="0">
      <selection activeCell="C2" sqref="C$1:C$1048576"/>
    </sheetView>
  </sheetViews>
  <sheetFormatPr defaultColWidth="9" defaultRowHeight="14" outlineLevelCol="7"/>
  <cols>
    <col min="1" max="1" width="6.62727272727273" style="2" customWidth="1"/>
    <col min="2" max="2" width="33.8818181818182" style="2" customWidth="1"/>
    <col min="3" max="3" width="7.81818181818182" style="2" customWidth="1"/>
    <col min="4" max="4" width="8.55454545454545" style="2" customWidth="1"/>
    <col min="5" max="5" width="11.7818181818182" style="2"/>
    <col min="6" max="6" width="13.5454545454545" style="3" customWidth="1"/>
    <col min="7" max="7" width="6.78181818181818" style="4" customWidth="1"/>
    <col min="8" max="8" width="12.8909090909091" style="4"/>
    <col min="9" max="9" width="10.6636363636364"/>
  </cols>
  <sheetData>
    <row r="1" ht="25" customHeight="1" spans="1:7">
      <c r="A1" s="7" t="s">
        <v>0</v>
      </c>
      <c r="B1" s="7"/>
      <c r="C1" s="7"/>
      <c r="D1" s="7"/>
      <c r="E1" s="7"/>
      <c r="F1" s="8"/>
      <c r="G1" s="7"/>
    </row>
    <row r="2" customFormat="1" ht="18" customHeight="1" spans="1:8">
      <c r="A2" s="6" t="s">
        <v>1</v>
      </c>
      <c r="B2" s="7"/>
      <c r="C2" s="7"/>
      <c r="D2" s="7"/>
      <c r="E2" s="7"/>
      <c r="F2" s="8"/>
      <c r="G2" s="7"/>
      <c r="H2" s="4"/>
    </row>
    <row r="3" s="1" customFormat="1" ht="20" customHeight="1" spans="1: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9" t="s">
        <v>8</v>
      </c>
      <c r="H3" s="11"/>
    </row>
    <row r="4" ht="38" customHeight="1" spans="1:7">
      <c r="A4" s="12">
        <v>1</v>
      </c>
      <c r="B4" s="12" t="s">
        <v>9</v>
      </c>
      <c r="C4" s="12" t="s">
        <v>10</v>
      </c>
      <c r="D4" s="12" t="s">
        <v>11</v>
      </c>
      <c r="E4" s="12" t="s">
        <v>12</v>
      </c>
      <c r="F4" s="13">
        <f t="shared" ref="F4:F17" si="0">D4*E4</f>
        <v>3764201</v>
      </c>
      <c r="G4" s="14"/>
    </row>
    <row r="5" ht="56" customHeight="1" spans="1:7">
      <c r="A5" s="12">
        <v>2</v>
      </c>
      <c r="B5" s="12" t="s">
        <v>13</v>
      </c>
      <c r="C5" s="12" t="s">
        <v>10</v>
      </c>
      <c r="D5" s="12" t="s">
        <v>11</v>
      </c>
      <c r="E5" s="12" t="s">
        <v>14</v>
      </c>
      <c r="F5" s="13">
        <f t="shared" si="0"/>
        <v>7528402</v>
      </c>
      <c r="G5" s="14"/>
    </row>
    <row r="6" ht="25" customHeight="1" spans="1:7">
      <c r="A6" s="12">
        <v>3</v>
      </c>
      <c r="B6" s="12" t="s">
        <v>15</v>
      </c>
      <c r="C6" s="12" t="s">
        <v>16</v>
      </c>
      <c r="D6" s="12" t="s">
        <v>17</v>
      </c>
      <c r="E6" s="12" t="s">
        <v>18</v>
      </c>
      <c r="F6" s="13">
        <f t="shared" si="0"/>
        <v>17280000</v>
      </c>
      <c r="G6" s="14"/>
    </row>
    <row r="7" ht="25" customHeight="1" spans="1:7">
      <c r="A7" s="12">
        <v>4</v>
      </c>
      <c r="B7" s="12" t="s">
        <v>19</v>
      </c>
      <c r="C7" s="12" t="s">
        <v>20</v>
      </c>
      <c r="D7" s="12" t="s">
        <v>21</v>
      </c>
      <c r="E7" s="12" t="s">
        <v>22</v>
      </c>
      <c r="F7" s="13">
        <f t="shared" si="0"/>
        <v>6438584</v>
      </c>
      <c r="G7" s="14"/>
    </row>
    <row r="8" ht="25" customHeight="1" spans="1:7">
      <c r="A8" s="12">
        <v>5</v>
      </c>
      <c r="B8" s="12" t="s">
        <v>23</v>
      </c>
      <c r="C8" s="12" t="s">
        <v>20</v>
      </c>
      <c r="D8" s="12" t="s">
        <v>24</v>
      </c>
      <c r="E8" s="12" t="s">
        <v>25</v>
      </c>
      <c r="F8" s="13">
        <f t="shared" si="0"/>
        <v>27020</v>
      </c>
      <c r="G8" s="14"/>
    </row>
    <row r="9" ht="25" customHeight="1" spans="1:7">
      <c r="A9" s="12">
        <v>6</v>
      </c>
      <c r="B9" s="12" t="s">
        <v>26</v>
      </c>
      <c r="C9" s="12" t="s">
        <v>20</v>
      </c>
      <c r="D9" s="12" t="s">
        <v>27</v>
      </c>
      <c r="E9" s="12" t="s">
        <v>28</v>
      </c>
      <c r="F9" s="13">
        <f t="shared" si="0"/>
        <v>47914464</v>
      </c>
      <c r="G9" s="14"/>
    </row>
    <row r="10" ht="25" customHeight="1" spans="1:7">
      <c r="A10" s="12">
        <v>7</v>
      </c>
      <c r="B10" s="12" t="s">
        <v>29</v>
      </c>
      <c r="C10" s="12" t="s">
        <v>20</v>
      </c>
      <c r="D10" s="12" t="s">
        <v>24</v>
      </c>
      <c r="E10" s="12" t="s">
        <v>30</v>
      </c>
      <c r="F10" s="13">
        <f t="shared" si="0"/>
        <v>31240</v>
      </c>
      <c r="G10" s="14"/>
    </row>
    <row r="11" ht="25" customHeight="1" spans="1:7">
      <c r="A11" s="12">
        <v>8</v>
      </c>
      <c r="B11" s="12" t="s">
        <v>31</v>
      </c>
      <c r="C11" s="12" t="s">
        <v>20</v>
      </c>
      <c r="D11" s="12" t="s">
        <v>32</v>
      </c>
      <c r="E11" s="12">
        <v>20.38</v>
      </c>
      <c r="F11" s="13">
        <f t="shared" si="0"/>
        <v>18640710</v>
      </c>
      <c r="G11" s="14"/>
    </row>
    <row r="12" ht="25" customHeight="1" spans="1:7">
      <c r="A12" s="12">
        <v>9</v>
      </c>
      <c r="B12" s="12" t="s">
        <v>33</v>
      </c>
      <c r="C12" s="12" t="s">
        <v>20</v>
      </c>
      <c r="D12" s="12" t="s">
        <v>24</v>
      </c>
      <c r="E12" s="12">
        <v>4.02</v>
      </c>
      <c r="F12" s="13">
        <f t="shared" si="0"/>
        <v>4020</v>
      </c>
      <c r="G12" s="14"/>
    </row>
    <row r="13" ht="25" customHeight="1" spans="1:7">
      <c r="A13" s="12">
        <v>10</v>
      </c>
      <c r="B13" s="12" t="s">
        <v>34</v>
      </c>
      <c r="C13" s="12" t="s">
        <v>20</v>
      </c>
      <c r="D13" s="12" t="s">
        <v>35</v>
      </c>
      <c r="E13" s="12" t="s">
        <v>36</v>
      </c>
      <c r="F13" s="13">
        <f t="shared" si="0"/>
        <v>8446835</v>
      </c>
      <c r="G13" s="14"/>
    </row>
    <row r="14" ht="25" customHeight="1" spans="1:7">
      <c r="A14" s="12">
        <v>11</v>
      </c>
      <c r="B14" s="12" t="s">
        <v>37</v>
      </c>
      <c r="C14" s="12" t="s">
        <v>20</v>
      </c>
      <c r="D14" s="12" t="s">
        <v>38</v>
      </c>
      <c r="E14" s="12" t="s">
        <v>39</v>
      </c>
      <c r="F14" s="13">
        <f t="shared" si="0"/>
        <v>12348497</v>
      </c>
      <c r="G14" s="14"/>
    </row>
    <row r="15" ht="25" customHeight="1" spans="1:7">
      <c r="A15" s="12">
        <v>12</v>
      </c>
      <c r="B15" s="12" t="s">
        <v>40</v>
      </c>
      <c r="C15" s="12" t="s">
        <v>20</v>
      </c>
      <c r="D15" s="12" t="s">
        <v>41</v>
      </c>
      <c r="E15" s="12" t="s">
        <v>42</v>
      </c>
      <c r="F15" s="13">
        <f t="shared" si="0"/>
        <v>6374743</v>
      </c>
      <c r="G15" s="14"/>
    </row>
    <row r="16" ht="25" customHeight="1" spans="1:7">
      <c r="A16" s="12">
        <v>13</v>
      </c>
      <c r="B16" s="12" t="s">
        <v>43</v>
      </c>
      <c r="C16" s="12" t="s">
        <v>20</v>
      </c>
      <c r="D16" s="12" t="s">
        <v>44</v>
      </c>
      <c r="E16" s="12" t="s">
        <v>45</v>
      </c>
      <c r="F16" s="13">
        <f t="shared" si="0"/>
        <v>174883</v>
      </c>
      <c r="G16" s="14"/>
    </row>
    <row r="17" ht="25" customHeight="1" spans="1:7">
      <c r="A17" s="12">
        <v>14</v>
      </c>
      <c r="B17" s="12" t="s">
        <v>46</v>
      </c>
      <c r="C17" s="12" t="s">
        <v>20</v>
      </c>
      <c r="D17" s="12" t="s">
        <v>47</v>
      </c>
      <c r="E17" s="12" t="s">
        <v>48</v>
      </c>
      <c r="F17" s="13">
        <f t="shared" si="0"/>
        <v>9031170</v>
      </c>
      <c r="G17" s="14"/>
    </row>
    <row r="18" ht="39" customHeight="1" spans="1:7">
      <c r="A18" s="12">
        <v>15</v>
      </c>
      <c r="B18" s="12" t="s">
        <v>49</v>
      </c>
      <c r="C18" s="12" t="s">
        <v>20</v>
      </c>
      <c r="D18" s="12" t="s">
        <v>50</v>
      </c>
      <c r="E18" s="12" t="s">
        <v>51</v>
      </c>
      <c r="F18" s="13">
        <f t="shared" ref="F18:F23" si="1">D18*E18</f>
        <v>8780396</v>
      </c>
      <c r="G18" s="14"/>
    </row>
    <row r="19" ht="27" customHeight="1" spans="1:7">
      <c r="A19" s="12">
        <v>16</v>
      </c>
      <c r="B19" s="12" t="s">
        <v>52</v>
      </c>
      <c r="C19" s="12" t="s">
        <v>53</v>
      </c>
      <c r="D19" s="12">
        <v>1</v>
      </c>
      <c r="E19" s="12">
        <v>6609889</v>
      </c>
      <c r="F19" s="13">
        <f t="shared" si="1"/>
        <v>6609889</v>
      </c>
      <c r="G19" s="14"/>
    </row>
    <row r="20" ht="25" customHeight="1" spans="1:7">
      <c r="A20" s="12"/>
      <c r="B20" s="12" t="s">
        <v>54</v>
      </c>
      <c r="C20" s="12"/>
      <c r="D20" s="12"/>
      <c r="E20" s="12"/>
      <c r="F20" s="13">
        <f>SUM(F4:F19)</f>
        <v>153395054</v>
      </c>
      <c r="G20" s="14"/>
    </row>
    <row r="21" ht="50" customHeight="1" spans="1:7">
      <c r="A21" s="15" t="s">
        <v>55</v>
      </c>
      <c r="B21" s="15"/>
      <c r="C21" s="15"/>
      <c r="D21" s="15"/>
      <c r="E21" s="15"/>
      <c r="F21" s="16"/>
      <c r="G21" s="15"/>
    </row>
  </sheetData>
  <mergeCells count="2">
    <mergeCell ref="A1:G1"/>
    <mergeCell ref="A21:G2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opLeftCell="A14" workbookViewId="0">
      <selection activeCell="C2" sqref="C$1:C$1048576"/>
    </sheetView>
  </sheetViews>
  <sheetFormatPr defaultColWidth="9" defaultRowHeight="14" outlineLevelCol="7"/>
  <cols>
    <col min="1" max="1" width="6.62727272727273" style="2" customWidth="1"/>
    <col min="2" max="2" width="33.8818181818182" style="2" customWidth="1"/>
    <col min="3" max="3" width="8.27272727272727" style="2" customWidth="1"/>
    <col min="4" max="4" width="8.55454545454545" style="2" customWidth="1"/>
    <col min="5" max="5" width="11.7818181818182" style="2"/>
    <col min="6" max="6" width="13.5454545454545" style="3" customWidth="1"/>
    <col min="7" max="7" width="10.5454545454545" style="4" customWidth="1"/>
    <col min="8" max="8" width="12.8909090909091" style="4"/>
    <col min="9" max="9" width="10.6636363636364"/>
  </cols>
  <sheetData>
    <row r="1" ht="25" customHeight="1" spans="1:7">
      <c r="A1" s="5" t="s">
        <v>56</v>
      </c>
      <c r="B1" s="5"/>
      <c r="C1" s="5"/>
      <c r="D1" s="5"/>
      <c r="E1" s="5"/>
      <c r="F1" s="5"/>
      <c r="G1" s="5"/>
    </row>
    <row r="2" customFormat="1" ht="18" customHeight="1" spans="1:8">
      <c r="A2" s="6" t="s">
        <v>1</v>
      </c>
      <c r="B2" s="7"/>
      <c r="C2" s="7"/>
      <c r="D2" s="7"/>
      <c r="E2" s="7"/>
      <c r="F2" s="8"/>
      <c r="G2" s="7"/>
      <c r="H2" s="4"/>
    </row>
    <row r="3" s="1" customFormat="1" ht="20" customHeight="1" spans="1: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9" t="s">
        <v>8</v>
      </c>
      <c r="H3" s="11"/>
    </row>
    <row r="4" ht="38" customHeight="1" spans="1:7">
      <c r="A4" s="12">
        <v>1</v>
      </c>
      <c r="B4" s="12" t="s">
        <v>9</v>
      </c>
      <c r="C4" s="12" t="s">
        <v>10</v>
      </c>
      <c r="D4" s="12" t="s">
        <v>11</v>
      </c>
      <c r="E4" s="12" t="s">
        <v>12</v>
      </c>
      <c r="F4" s="13">
        <f t="shared" ref="F4:F19" si="0">D4*E4</f>
        <v>3764201</v>
      </c>
      <c r="G4" s="14" t="s">
        <v>57</v>
      </c>
    </row>
    <row r="5" ht="56" customHeight="1" spans="1:7">
      <c r="A5" s="12">
        <v>2</v>
      </c>
      <c r="B5" s="12" t="s">
        <v>13</v>
      </c>
      <c r="C5" s="12" t="s">
        <v>10</v>
      </c>
      <c r="D5" s="12" t="s">
        <v>11</v>
      </c>
      <c r="E5" s="12" t="s">
        <v>14</v>
      </c>
      <c r="F5" s="13">
        <f t="shared" si="0"/>
        <v>7528402</v>
      </c>
      <c r="G5" s="14" t="s">
        <v>57</v>
      </c>
    </row>
    <row r="6" ht="25" customHeight="1" spans="1:7">
      <c r="A6" s="12">
        <v>3</v>
      </c>
      <c r="B6" s="12" t="s">
        <v>15</v>
      </c>
      <c r="C6" s="12" t="s">
        <v>16</v>
      </c>
      <c r="D6" s="12" t="s">
        <v>17</v>
      </c>
      <c r="E6" s="12"/>
      <c r="F6" s="13">
        <f t="shared" si="0"/>
        <v>0</v>
      </c>
      <c r="G6" s="14"/>
    </row>
    <row r="7" ht="25" customHeight="1" spans="1:7">
      <c r="A7" s="12">
        <v>4</v>
      </c>
      <c r="B7" s="12" t="s">
        <v>19</v>
      </c>
      <c r="C7" s="12" t="s">
        <v>20</v>
      </c>
      <c r="D7" s="12" t="s">
        <v>21</v>
      </c>
      <c r="E7" s="12"/>
      <c r="F7" s="13">
        <f t="shared" si="0"/>
        <v>0</v>
      </c>
      <c r="G7" s="14"/>
    </row>
    <row r="8" ht="25" customHeight="1" spans="1:7">
      <c r="A8" s="12">
        <v>5</v>
      </c>
      <c r="B8" s="12" t="s">
        <v>23</v>
      </c>
      <c r="C8" s="12" t="s">
        <v>20</v>
      </c>
      <c r="D8" s="12" t="s">
        <v>24</v>
      </c>
      <c r="E8" s="12"/>
      <c r="F8" s="13">
        <f t="shared" si="0"/>
        <v>0</v>
      </c>
      <c r="G8" s="14"/>
    </row>
    <row r="9" ht="25" customHeight="1" spans="1:7">
      <c r="A9" s="12">
        <v>6</v>
      </c>
      <c r="B9" s="12" t="s">
        <v>26</v>
      </c>
      <c r="C9" s="12" t="s">
        <v>20</v>
      </c>
      <c r="D9" s="12" t="s">
        <v>27</v>
      </c>
      <c r="E9" s="12"/>
      <c r="F9" s="13">
        <f t="shared" si="0"/>
        <v>0</v>
      </c>
      <c r="G9" s="14"/>
    </row>
    <row r="10" ht="25" customHeight="1" spans="1:7">
      <c r="A10" s="12">
        <v>7</v>
      </c>
      <c r="B10" s="12" t="s">
        <v>29</v>
      </c>
      <c r="C10" s="12" t="s">
        <v>20</v>
      </c>
      <c r="D10" s="12" t="s">
        <v>24</v>
      </c>
      <c r="E10" s="12"/>
      <c r="F10" s="13">
        <f t="shared" si="0"/>
        <v>0</v>
      </c>
      <c r="G10" s="14"/>
    </row>
    <row r="11" ht="25" customHeight="1" spans="1:7">
      <c r="A11" s="12">
        <v>8</v>
      </c>
      <c r="B11" s="12" t="s">
        <v>31</v>
      </c>
      <c r="C11" s="12" t="s">
        <v>20</v>
      </c>
      <c r="D11" s="12" t="s">
        <v>32</v>
      </c>
      <c r="E11" s="12"/>
      <c r="F11" s="13">
        <f t="shared" si="0"/>
        <v>0</v>
      </c>
      <c r="G11" s="14"/>
    </row>
    <row r="12" ht="25" customHeight="1" spans="1:7">
      <c r="A12" s="12">
        <v>9</v>
      </c>
      <c r="B12" s="12" t="s">
        <v>33</v>
      </c>
      <c r="C12" s="12" t="s">
        <v>20</v>
      </c>
      <c r="D12" s="12" t="s">
        <v>24</v>
      </c>
      <c r="E12" s="12"/>
      <c r="F12" s="13">
        <f t="shared" si="0"/>
        <v>0</v>
      </c>
      <c r="G12" s="14"/>
    </row>
    <row r="13" ht="25" customHeight="1" spans="1:7">
      <c r="A13" s="12">
        <v>10</v>
      </c>
      <c r="B13" s="12" t="s">
        <v>34</v>
      </c>
      <c r="C13" s="12" t="s">
        <v>20</v>
      </c>
      <c r="D13" s="12" t="s">
        <v>35</v>
      </c>
      <c r="E13" s="12"/>
      <c r="F13" s="13">
        <f t="shared" si="0"/>
        <v>0</v>
      </c>
      <c r="G13" s="14"/>
    </row>
    <row r="14" ht="25" customHeight="1" spans="1:7">
      <c r="A14" s="12">
        <v>11</v>
      </c>
      <c r="B14" s="12" t="s">
        <v>37</v>
      </c>
      <c r="C14" s="12" t="s">
        <v>20</v>
      </c>
      <c r="D14" s="12" t="s">
        <v>38</v>
      </c>
      <c r="E14" s="12"/>
      <c r="F14" s="13">
        <f t="shared" si="0"/>
        <v>0</v>
      </c>
      <c r="G14" s="14"/>
    </row>
    <row r="15" ht="25" customHeight="1" spans="1:7">
      <c r="A15" s="12">
        <v>12</v>
      </c>
      <c r="B15" s="12" t="s">
        <v>40</v>
      </c>
      <c r="C15" s="12" t="s">
        <v>20</v>
      </c>
      <c r="D15" s="12" t="s">
        <v>41</v>
      </c>
      <c r="E15" s="12"/>
      <c r="F15" s="13">
        <f t="shared" si="0"/>
        <v>0</v>
      </c>
      <c r="G15" s="14"/>
    </row>
    <row r="16" ht="25" customHeight="1" spans="1:7">
      <c r="A16" s="12">
        <v>13</v>
      </c>
      <c r="B16" s="12" t="s">
        <v>43</v>
      </c>
      <c r="C16" s="12" t="s">
        <v>20</v>
      </c>
      <c r="D16" s="12" t="s">
        <v>44</v>
      </c>
      <c r="E16" s="12"/>
      <c r="F16" s="13">
        <f t="shared" si="0"/>
        <v>0</v>
      </c>
      <c r="G16" s="14"/>
    </row>
    <row r="17" ht="25" customHeight="1" spans="1:7">
      <c r="A17" s="12">
        <v>14</v>
      </c>
      <c r="B17" s="12" t="s">
        <v>46</v>
      </c>
      <c r="C17" s="12" t="s">
        <v>20</v>
      </c>
      <c r="D17" s="12" t="s">
        <v>47</v>
      </c>
      <c r="E17" s="12"/>
      <c r="F17" s="13">
        <f t="shared" si="0"/>
        <v>0</v>
      </c>
      <c r="G17" s="14"/>
    </row>
    <row r="18" ht="39" customHeight="1" spans="1:7">
      <c r="A18" s="12">
        <v>15</v>
      </c>
      <c r="B18" s="12" t="s">
        <v>49</v>
      </c>
      <c r="C18" s="12" t="s">
        <v>20</v>
      </c>
      <c r="D18" s="12" t="s">
        <v>50</v>
      </c>
      <c r="E18" s="12"/>
      <c r="F18" s="13">
        <f t="shared" si="0"/>
        <v>0</v>
      </c>
      <c r="G18" s="14"/>
    </row>
    <row r="19" ht="27" customHeight="1" spans="1:7">
      <c r="A19" s="12">
        <v>16</v>
      </c>
      <c r="B19" s="12" t="s">
        <v>52</v>
      </c>
      <c r="C19" s="12" t="s">
        <v>53</v>
      </c>
      <c r="D19" s="12">
        <v>1</v>
      </c>
      <c r="E19" s="12">
        <v>6609889</v>
      </c>
      <c r="F19" s="13">
        <f t="shared" si="0"/>
        <v>6609889</v>
      </c>
      <c r="G19" s="14" t="s">
        <v>57</v>
      </c>
    </row>
    <row r="20" ht="25" customHeight="1" spans="1:7">
      <c r="A20" s="12"/>
      <c r="B20" s="12" t="s">
        <v>54</v>
      </c>
      <c r="C20" s="12"/>
      <c r="D20" s="12"/>
      <c r="E20" s="12"/>
      <c r="F20" s="13"/>
      <c r="G20" s="14"/>
    </row>
    <row r="21" ht="57" customHeight="1" spans="1:7">
      <c r="A21" s="15" t="s">
        <v>55</v>
      </c>
      <c r="B21" s="15"/>
      <c r="C21" s="15"/>
      <c r="D21" s="15"/>
      <c r="E21" s="15"/>
      <c r="F21" s="16"/>
      <c r="G21" s="15"/>
    </row>
  </sheetData>
  <mergeCells count="2">
    <mergeCell ref="A1:G1"/>
    <mergeCell ref="A21:G2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最高控制价工程量清单</vt:lpstr>
      <vt:lpstr>报价单位工程量清单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波澜</cp:lastModifiedBy>
  <dcterms:created xsi:type="dcterms:W3CDTF">2023-05-12T11:15:00Z</dcterms:created>
  <dcterms:modified xsi:type="dcterms:W3CDTF">2023-11-10T08:30:29Z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D6EDEB2B3508444B89E5E617C053386A_13</vt:lpwstr>
  </property>
  <property fmtid="{D5CDD505-2E9C-101B-9397-08002B2CF9AE}" pid="3" name="KSOProductBuildVer">
    <vt:lpwstr>2052-12.1.0.15712</vt:lpwstr>
  </property>
</Properties>
</file>