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90" firstSheet="2" activeTab="9"/>
  </bookViews>
  <sheets>
    <sheet name="预结算书" sheetId="1" r:id="rId1"/>
    <sheet name="工程项目造价汇总表" sheetId="2" r:id="rId2"/>
    <sheet name="单项工程造价汇总表" sheetId="3" r:id="rId3"/>
    <sheet name="单位工程造价汇总表" sheetId="4" r:id="rId4"/>
    <sheet name="分部分项工程量清单与计价表(含定额)" sheetId="5" r:id="rId5"/>
    <sheet name="总价措施项目清单与计价表" sheetId="6" r:id="rId6"/>
    <sheet name="单价措施项目清单与计价表" sheetId="7" r:id="rId7"/>
    <sheet name="其他项目清单与计价汇总表" sheetId="8" r:id="rId8"/>
    <sheet name="暂列金额明细表" sheetId="9" r:id="rId9"/>
    <sheet name="专业工程暂估价明细表" sheetId="10" r:id="rId10"/>
  </sheets>
  <calcPr calcId="144525"/>
</workbook>
</file>

<file path=xl/sharedStrings.xml><?xml version="1.0" encoding="utf-8"?>
<sst xmlns="http://schemas.openxmlformats.org/spreadsheetml/2006/main" count="8110" uniqueCount="2461">
  <si>
    <t>控制价</t>
  </si>
  <si>
    <t>建设单位：</t>
  </si>
  <si>
    <t/>
  </si>
  <si>
    <t>工程名称：</t>
  </si>
  <si>
    <t>新泉服务区公厕提升改造工程</t>
  </si>
  <si>
    <t>工程编号：</t>
  </si>
  <si>
    <t>建筑面积：</t>
  </si>
  <si>
    <t>平方米</t>
  </si>
  <si>
    <t>工程控制价：</t>
  </si>
  <si>
    <t>元</t>
  </si>
  <si>
    <t>经济指标：</t>
  </si>
  <si>
    <t>元/平方米</t>
  </si>
  <si>
    <t>编 制 人：</t>
  </si>
  <si>
    <t>编制人证书编号：</t>
  </si>
  <si>
    <t>审 核 人：</t>
  </si>
  <si>
    <t>审核人证书编号：</t>
  </si>
  <si>
    <t>编制单位：</t>
  </si>
  <si>
    <t>编制日期：</t>
  </si>
  <si>
    <t>工程项目造价汇总表</t>
  </si>
  <si>
    <t>工程名称:新泉服务区公厕提升改造工程-预算</t>
  </si>
  <si>
    <t>第1页 共1页</t>
  </si>
  <si>
    <t>序号</t>
  </si>
  <si>
    <t>单项工程名称</t>
  </si>
  <si>
    <t>金额(元)</t>
  </si>
  <si>
    <t>其中</t>
  </si>
  <si>
    <t>安全文明施工费(元)</t>
  </si>
  <si>
    <t>人工费
（元）</t>
  </si>
  <si>
    <t>1</t>
  </si>
  <si>
    <t>新泉服务区</t>
  </si>
  <si>
    <t>合  计</t>
  </si>
  <si>
    <t>单项工程造价汇总表</t>
  </si>
  <si>
    <t>工程名称：新泉服务区公厕提升改造工程-预算  新泉服务区</t>
  </si>
  <si>
    <t>单位工程名称</t>
  </si>
  <si>
    <t xml:space="preserve"> 其中</t>
  </si>
  <si>
    <t>房屋建筑与装饰工程（A区）</t>
  </si>
  <si>
    <t>2</t>
  </si>
  <si>
    <t>安装工程（A区）</t>
  </si>
  <si>
    <t>3</t>
  </si>
  <si>
    <t>房屋建筑与装饰工程（B区）</t>
  </si>
  <si>
    <t>4</t>
  </si>
  <si>
    <t>安装工程（B区）</t>
  </si>
  <si>
    <t>合        计</t>
  </si>
  <si>
    <t>单位工程造价汇总表</t>
  </si>
  <si>
    <t>工程名称：新泉服务区公厕提升改造工程-预算  新泉服务区  房屋建筑与装饰工程（A区）</t>
  </si>
  <si>
    <t>第1页 共4页</t>
  </si>
  <si>
    <t>汇 总 内 容</t>
  </si>
  <si>
    <t>金 额(元)</t>
  </si>
  <si>
    <t>分部分项工程费</t>
  </si>
  <si>
    <t>1.1</t>
  </si>
  <si>
    <t>拆除工程</t>
  </si>
  <si>
    <t>1.2</t>
  </si>
  <si>
    <t>一般土建</t>
  </si>
  <si>
    <t>1.3</t>
  </si>
  <si>
    <t>钢结构工程</t>
  </si>
  <si>
    <t>1.4</t>
  </si>
  <si>
    <t>内墙面工程</t>
  </si>
  <si>
    <t>1.5</t>
  </si>
  <si>
    <t>外墙面工程</t>
  </si>
  <si>
    <t>1.6</t>
  </si>
  <si>
    <t>楼地面工程</t>
  </si>
  <si>
    <t>1.7</t>
  </si>
  <si>
    <t>屋面工程</t>
  </si>
  <si>
    <t>1.8</t>
  </si>
  <si>
    <t>天棚工程</t>
  </si>
  <si>
    <t>1.9</t>
  </si>
  <si>
    <t>门窗工程</t>
  </si>
  <si>
    <t>1.10</t>
  </si>
  <si>
    <t>其他装饰工程</t>
  </si>
  <si>
    <t>1.11</t>
  </si>
  <si>
    <t>景观绿化</t>
  </si>
  <si>
    <t>1.12</t>
  </si>
  <si>
    <t>不计费不计税项目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</si>
  <si>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</si>
  <si>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</si>
  <si>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</si>
  <si>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</si>
  <si>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</si>
  <si>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</si>
  <si>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</si>
  <si>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</si>
  <si>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扬尘污染防治措施费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</si>
  <si>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</si>
  <si>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</si>
  <si>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</si>
  <si>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</si>
  <si>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</si>
  <si>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</si>
  <si>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</si>
  <si>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</si>
  <si>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</si>
  <si>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</si>
  <si>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工程名称：新泉服务区公厕提升改造工程-预算  新泉服务区  安装工程（A区）</t>
  </si>
  <si>
    <t>第2页 共4页</t>
  </si>
  <si>
    <t>配电箱安装工程</t>
  </si>
  <si>
    <t>配管配线工程</t>
  </si>
  <si>
    <t>电气照明器具工程(含灯具与开关插座)</t>
  </si>
  <si>
    <t>一层弱电及备用照明工程</t>
  </si>
  <si>
    <t>室外防雷接地装置工程</t>
  </si>
  <si>
    <t>给水系统</t>
  </si>
  <si>
    <t>排水系统</t>
  </si>
  <si>
    <t>消火栓改造</t>
  </si>
  <si>
    <t>多媒体互动</t>
  </si>
  <si>
    <t>2.1.4</t>
  </si>
  <si>
    <t>疫情常态化防控措施费</t>
  </si>
  <si>
    <t>工程名称：新泉服务区公厕提升改造工程-预算  新泉服务区  房屋建筑与装饰工程（B区）</t>
  </si>
  <si>
    <t>第3页 共4页</t>
  </si>
  <si>
    <t>工程名称：新泉服务区公厕提升改造工程-预算  新泉服务区  安装工程（B区）</t>
  </si>
  <si>
    <t>第4页 共4页</t>
  </si>
  <si>
    <t>分部分项工程量清单与计价表</t>
  </si>
  <si>
    <t>工程名称：新泉服务区公厕提升改造工程-预算</t>
  </si>
  <si>
    <t>第1页 共55页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</si>
  <si>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</si>
  <si>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</si>
  <si>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</si>
  <si>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</si>
  <si>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</si>
  <si>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</si>
  <si>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</si>
  <si>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</si>
  <si>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</si>
  <si>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</si>
  <si>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</si>
  <si>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01B026</t>
  </si>
  <si>
    <t>(1)拆除工程包干
(2)（包含卫生洁具、砖墙、门窗、墙面、地面、天棚、卫生间隔断、洗手池、栏杆等设计范围的所有拆除工程）</t>
  </si>
  <si>
    <t>项</t>
  </si>
  <si>
    <t>101BC032</t>
  </si>
  <si>
    <t>01B029</t>
  </si>
  <si>
    <t>余方弃置</t>
  </si>
  <si>
    <t>(1)所有拆除垃圾外运包干
(2)（含所有拆除垃圾、挖沟槽及基坑土方等的装车费、外运费、弃方点费用、高速公路通行费等所有费用）</t>
  </si>
  <si>
    <t>101BC033</t>
  </si>
  <si>
    <t>010101003001</t>
  </si>
  <si>
    <t>挖沟槽土方</t>
  </si>
  <si>
    <t>(1)三类土
(2)2m以内</t>
  </si>
  <si>
    <t>m3</t>
  </si>
  <si>
    <t>10101055</t>
  </si>
  <si>
    <t>挖掘机挖槽坑土方(不装车 三类土)</t>
  </si>
  <si>
    <t>10101018T</t>
  </si>
  <si>
    <t>人工挖沟槽土方(三类土 槽深2m以内) 人工辅助机械开挖不超过总挖方量5%</t>
  </si>
  <si>
    <t>010101004001</t>
  </si>
  <si>
    <t>挖基坑土方</t>
  </si>
  <si>
    <t>4.1</t>
  </si>
  <si>
    <t>4.2</t>
  </si>
  <si>
    <t>10101030T</t>
  </si>
  <si>
    <t>人工挖基坑土方(三类土 坑深2m以内) 人工辅助机械开挖不超过总挖方量5%</t>
  </si>
  <si>
    <t>5</t>
  </si>
  <si>
    <t>010103001001</t>
  </si>
  <si>
    <t>回填方</t>
  </si>
  <si>
    <t>(1)符合设计及规范要求
(2)三类土
(3)符合设计及规范要求
(4)原土回填</t>
  </si>
  <si>
    <t>5.1</t>
  </si>
  <si>
    <t>10101103</t>
  </si>
  <si>
    <t>回填工程(填土机械夯实 槽坑)</t>
  </si>
  <si>
    <t>6</t>
  </si>
  <si>
    <t>010103002002</t>
  </si>
  <si>
    <t>(1)三类土
(2)22.902km</t>
  </si>
  <si>
    <t>6.1</t>
  </si>
  <si>
    <t>10101075</t>
  </si>
  <si>
    <t>机械装土方(装载机装土方)</t>
  </si>
  <si>
    <t>6.2</t>
  </si>
  <si>
    <t>10101086T</t>
  </si>
  <si>
    <t>自卸汽车运土(载重10t以外 运距22.902km以内)</t>
  </si>
  <si>
    <t>7</t>
  </si>
  <si>
    <t>010401004001</t>
  </si>
  <si>
    <t>多孔砖墙</t>
  </si>
  <si>
    <t>(1)烧结煤矸石多孔砖、190×190×90、MU10
(2)内外墙、3.6m以内
(3)M7.5砌筑砂浆</t>
  </si>
  <si>
    <t>7.1</t>
  </si>
  <si>
    <t>10104005T</t>
  </si>
  <si>
    <t>多孔砖墙(190mm厚)</t>
  </si>
  <si>
    <t>8</t>
  </si>
  <si>
    <t>010405001001</t>
  </si>
  <si>
    <t>砌筑超高增加费</t>
  </si>
  <si>
    <t>(1)每增0.5m砌筑超高</t>
  </si>
  <si>
    <t>第2页 共55页</t>
  </si>
  <si>
    <t>增加费</t>
  </si>
  <si>
    <t>8.1</t>
  </si>
  <si>
    <t>10104023</t>
  </si>
  <si>
    <t>每增0.5m砌筑超高增加费</t>
  </si>
  <si>
    <t>9</t>
  </si>
  <si>
    <t>010501001002</t>
  </si>
  <si>
    <t>垫层</t>
  </si>
  <si>
    <t>(1)非泵送商品混凝土
(2)C15</t>
  </si>
  <si>
    <t>9.1</t>
  </si>
  <si>
    <t>10105001T</t>
  </si>
  <si>
    <t>基础(C15预拌非泵送普通混凝土 垫层)</t>
  </si>
  <si>
    <t>9.2</t>
  </si>
  <si>
    <t>10105057</t>
  </si>
  <si>
    <t>混凝土调整费(非泵送调整费)</t>
  </si>
  <si>
    <t>10</t>
  </si>
  <si>
    <t>010501001007</t>
  </si>
  <si>
    <t>(1)非泵送商品混凝土
(2)C20细石砼</t>
  </si>
  <si>
    <t>10.1</t>
  </si>
  <si>
    <t>基础(C20预拌非泵送细石混凝土 垫层)</t>
  </si>
  <si>
    <t>10.2</t>
  </si>
  <si>
    <t>11</t>
  </si>
  <si>
    <t>010501003001</t>
  </si>
  <si>
    <t>独立基础</t>
  </si>
  <si>
    <t>(1)非泵送商品混凝土
(2)C30</t>
  </si>
  <si>
    <t>11.1</t>
  </si>
  <si>
    <t>10105003T</t>
  </si>
  <si>
    <t>C30预拌非泵送普通混凝土(独立基础)</t>
  </si>
  <si>
    <t>11.2</t>
  </si>
  <si>
    <t>12</t>
  </si>
  <si>
    <t>010502001001</t>
  </si>
  <si>
    <t>矩形柱</t>
  </si>
  <si>
    <t>12.1</t>
  </si>
  <si>
    <t>10105011T</t>
  </si>
  <si>
    <t>C30预拌非泵送普通混凝土(独立矩形柱)</t>
  </si>
  <si>
    <t>12.2</t>
  </si>
  <si>
    <t>13</t>
  </si>
  <si>
    <t>010503001001</t>
  </si>
  <si>
    <t>基础梁</t>
  </si>
  <si>
    <t>13.1</t>
  </si>
  <si>
    <t>10105015T</t>
  </si>
  <si>
    <t>C30预拌非泵送普通混凝土(基础梁)</t>
  </si>
  <si>
    <t>13.2</t>
  </si>
  <si>
    <t>14</t>
  </si>
  <si>
    <t>010503004001</t>
  </si>
  <si>
    <t>圈梁</t>
  </si>
  <si>
    <t>(1)非泵送商品混凝土
(2)C20</t>
  </si>
  <si>
    <t>14.1</t>
  </si>
  <si>
    <t>10105019</t>
  </si>
  <si>
    <t>C20非泵送混凝土(圈梁)</t>
  </si>
  <si>
    <t>15</t>
  </si>
  <si>
    <t>010515001001</t>
  </si>
  <si>
    <t>现浇构件钢筋</t>
  </si>
  <si>
    <t>(1)HRB400EΦ6</t>
  </si>
  <si>
    <t>t</t>
  </si>
  <si>
    <t>15.1</t>
  </si>
  <si>
    <t>10105067T</t>
  </si>
  <si>
    <t>现浇构件带肋钢筋HRB400以内(直径≤10mm)</t>
  </si>
  <si>
    <t>16</t>
  </si>
  <si>
    <t>010515001002</t>
  </si>
  <si>
    <t>(1)HRB400EΦ8</t>
  </si>
  <si>
    <t>16.1</t>
  </si>
  <si>
    <t>17</t>
  </si>
  <si>
    <t>010515001003</t>
  </si>
  <si>
    <t>(1)HRB400EΦ10</t>
  </si>
  <si>
    <t>17.1</t>
  </si>
  <si>
    <t>10105067</t>
  </si>
  <si>
    <t>18</t>
  </si>
  <si>
    <t>010515001004</t>
  </si>
  <si>
    <t>(1)HRB400EΦ14</t>
  </si>
  <si>
    <t>18.1</t>
  </si>
  <si>
    <t>10105068T</t>
  </si>
  <si>
    <t>现浇构件带肋钢筋HRB400以内(直径12-18mm)</t>
  </si>
  <si>
    <t>19</t>
  </si>
  <si>
    <t>010515001005</t>
  </si>
  <si>
    <t>(1)HRB400EΦ16</t>
  </si>
  <si>
    <t>19.1</t>
  </si>
  <si>
    <t>10105068</t>
  </si>
  <si>
    <t>第3页 共55页</t>
  </si>
  <si>
    <t>20</t>
  </si>
  <si>
    <t>010515001006</t>
  </si>
  <si>
    <t>(1)HRB400EΦ22</t>
  </si>
  <si>
    <t>20.1</t>
  </si>
  <si>
    <t>10105069</t>
  </si>
  <si>
    <t>现浇构件带肋钢筋HRB400以内(直径20-25mm)</t>
  </si>
  <si>
    <t>21</t>
  </si>
  <si>
    <t>010603001001</t>
  </si>
  <si>
    <t>实腹钢柱</t>
  </si>
  <si>
    <t>(1)实腹钢柱
(2)Q345B 箱型
(3)3.0t以内</t>
  </si>
  <si>
    <t>21.1</t>
  </si>
  <si>
    <t>10302013T</t>
  </si>
  <si>
    <t>钢柱制作(钢板柱制作 箱型 最大钢板厚20mm以内)</t>
  </si>
  <si>
    <t>21.2</t>
  </si>
  <si>
    <t>10302127T</t>
  </si>
  <si>
    <t>钢柱安装(3.0t以内) 安装在混凝土柱上</t>
  </si>
  <si>
    <t>21.3</t>
  </si>
  <si>
    <t>10302198T</t>
  </si>
  <si>
    <t>金属构件运输(一类金属构件 运距10km以内)</t>
  </si>
  <si>
    <t>22</t>
  </si>
  <si>
    <t>010604001001</t>
  </si>
  <si>
    <t>钢梁</t>
  </si>
  <si>
    <t>(1)钢梁
(2)Q345B 焊接箱型
(3)1.5t以内</t>
  </si>
  <si>
    <t>22.1</t>
  </si>
  <si>
    <t>10302039T</t>
  </si>
  <si>
    <t>钢梁、钢吊车梁、钢制动梁制作、钢屋架制作(焊接箱型钢梁制作 最大钢板厚20mm以内)</t>
  </si>
  <si>
    <t>22.2</t>
  </si>
  <si>
    <t>10302132T</t>
  </si>
  <si>
    <t>钢梁、吊车梁(钢梁安装1.5t以内)</t>
  </si>
  <si>
    <t>22.3</t>
  </si>
  <si>
    <t>23</t>
  </si>
  <si>
    <t>010516002001</t>
  </si>
  <si>
    <t>预埋铁件</t>
  </si>
  <si>
    <t>(1)钢材种类:Q235B钢板</t>
  </si>
  <si>
    <t>23.1</t>
  </si>
  <si>
    <t>10105126</t>
  </si>
  <si>
    <t>铁件、螺栓(预埋铁件安装)</t>
  </si>
  <si>
    <t>24</t>
  </si>
  <si>
    <t>010606002001</t>
  </si>
  <si>
    <t>钢檩条</t>
  </si>
  <si>
    <t>(1)Q235、C102×51×14.5×1.9
(2)檩条
(3)0.3t以内</t>
  </si>
  <si>
    <t>24.1</t>
  </si>
  <si>
    <t>10302091T</t>
  </si>
  <si>
    <t>钢支撑、钢檩条、钢墙架制作(钢檩条制作 C型Z型)</t>
  </si>
  <si>
    <t>24.2</t>
  </si>
  <si>
    <t>10302161T</t>
  </si>
  <si>
    <t>钢支撑、檩条、其他钢构件安装(钢檩条安装 每根构件质量0.3t以内)</t>
  </si>
  <si>
    <t>24.3</t>
  </si>
  <si>
    <t>25</t>
  </si>
  <si>
    <t>010515001019</t>
  </si>
  <si>
    <t>(1)钢筋拉结（HRB400EΦ14）</t>
  </si>
  <si>
    <t>25.1</t>
  </si>
  <si>
    <t>26</t>
  </si>
  <si>
    <t>011405001001</t>
  </si>
  <si>
    <t>金属面油漆</t>
  </si>
  <si>
    <t>(1)钢柱、钢梁、钢檩条、钢拉条
(2)抛丸除锈 等级Sa2.5
(3)红丹防锈漆二遍
(4)醇酸调和漆二遍</t>
  </si>
  <si>
    <t>m2</t>
  </si>
  <si>
    <t>26.1</t>
  </si>
  <si>
    <t>10106008T</t>
  </si>
  <si>
    <t>金属构件制作(金属面除锈 抛丸)</t>
  </si>
  <si>
    <t>26.2</t>
  </si>
  <si>
    <t>10114110T</t>
  </si>
  <si>
    <t>金属面其他油漆(金属面 红丹防锈漆一遍) 防锈漆二遍</t>
  </si>
  <si>
    <t>第4页 共55页</t>
  </si>
  <si>
    <t>26.3</t>
  </si>
  <si>
    <t>10114111T</t>
  </si>
  <si>
    <t>金属面其他油漆(金属面 醇酸调和漆二遍)</t>
  </si>
  <si>
    <t>27</t>
  </si>
  <si>
    <t>010516001001</t>
  </si>
  <si>
    <t>预埋螺栓</t>
  </si>
  <si>
    <t>(1)地脚螺栓
(2)M33</t>
  </si>
  <si>
    <t>27.1</t>
  </si>
  <si>
    <t>10105125T</t>
  </si>
  <si>
    <t>铁件、螺栓(预埋螺栓安装)</t>
  </si>
  <si>
    <t>28</t>
  </si>
  <si>
    <t>010516004001</t>
  </si>
  <si>
    <t>建筑植筋</t>
  </si>
  <si>
    <t>(1)化学螺栓加固
(2)φ18
(3)12d</t>
  </si>
  <si>
    <t>个</t>
  </si>
  <si>
    <t>28.1</t>
  </si>
  <si>
    <t>10105121T</t>
  </si>
  <si>
    <t>建筑植筋(化学螺栓(玻璃管锚栓 深度12d以内 φ18)</t>
  </si>
  <si>
    <t>29</t>
  </si>
  <si>
    <t>010516004002</t>
  </si>
  <si>
    <t>(1)注入式
(2)φ16
(3)15d</t>
  </si>
  <si>
    <t>29.1</t>
  </si>
  <si>
    <t>10105113T</t>
  </si>
  <si>
    <t>注入式建筑植筋(深度15d φ18以内)</t>
  </si>
  <si>
    <t>30</t>
  </si>
  <si>
    <t>011201004015</t>
  </si>
  <si>
    <t>立面砂浆找平层</t>
  </si>
  <si>
    <t>(1)砖墙
(2)9厚1:3水泥砂浆打底扫毛或划出纹道
(3)5厚1:2.5水泥砂浆抹平</t>
  </si>
  <si>
    <t>30.1</t>
  </si>
  <si>
    <t>10112013T</t>
  </si>
  <si>
    <t>内墙面水泥砂浆找平抹灰(砖墙、混凝土墙 9+5mm厚) 不做踢脚线</t>
  </si>
  <si>
    <t>31</t>
  </si>
  <si>
    <t>011204003007</t>
  </si>
  <si>
    <t>块料墙面</t>
  </si>
  <si>
    <t>(1)墙体类型:砖墙
(2)安装方式:挂贴
(3)结合层:10厚1:3水泥砂浆灌浆
(4)面层材料品种、规格、颜色:600×1200墙面砖</t>
  </si>
  <si>
    <t>31.1</t>
  </si>
  <si>
    <t>10112195T</t>
  </si>
  <si>
    <t>块料墙面(内墙墙面挂贴面砖)</t>
  </si>
  <si>
    <t>32</t>
  </si>
  <si>
    <t>011204003008</t>
  </si>
  <si>
    <t>块料墙面（青砖）</t>
  </si>
  <si>
    <t>(1)墙体类型:内墙面
(2)安装方式:水泥砂浆粘贴
(3)结合层:10厚1:2水泥砂浆结合层
(4)面层材料品种、规格、颜色:10厚青砖饰面</t>
  </si>
  <si>
    <t>32.1</t>
  </si>
  <si>
    <t>10112076T</t>
  </si>
  <si>
    <t>内墙面面砖(每块面积≤0.06m2 水泥砂浆粘贴)</t>
  </si>
  <si>
    <t>33</t>
  </si>
  <si>
    <t>011207001003</t>
  </si>
  <si>
    <t>墙面装饰板</t>
  </si>
  <si>
    <t>(1)9厚阻燃板
(2)2厚仿木纹铝板</t>
  </si>
  <si>
    <t>33.1</t>
  </si>
  <si>
    <t>10112217T</t>
  </si>
  <si>
    <t>墙面饰面(阻燃板基层)</t>
  </si>
  <si>
    <t>33.2</t>
  </si>
  <si>
    <t>10112245T</t>
  </si>
  <si>
    <t>墙面饰面(铝合金复合板墙面 阻燃板基层上)</t>
  </si>
  <si>
    <t>34</t>
  </si>
  <si>
    <t>011406001022</t>
  </si>
  <si>
    <t>抹灰面油漆涂料</t>
  </si>
  <si>
    <t>(1)内墙
(2)满刮腻子二遍
(3)白色水泥漆、一底两面</t>
  </si>
  <si>
    <t>34.1</t>
  </si>
  <si>
    <t>10114133T</t>
  </si>
  <si>
    <t>水泥漆(室内 墙面 二遍)</t>
  </si>
  <si>
    <t>第5页 共55页</t>
  </si>
  <si>
    <t>35</t>
  </si>
  <si>
    <t>010903002003</t>
  </si>
  <si>
    <t>墙面涂膜防水</t>
  </si>
  <si>
    <t>(1)聚氨脂防水涂膜
(2)2厚</t>
  </si>
  <si>
    <t>35.1</t>
  </si>
  <si>
    <t>10109083</t>
  </si>
  <si>
    <t>涂料防水(聚氨脂防水涂膜2mm厚 立面)</t>
  </si>
  <si>
    <t>36</t>
  </si>
  <si>
    <t>011210006009</t>
  </si>
  <si>
    <t>其他隔断（门洞顶，460mm宽）</t>
  </si>
  <si>
    <t>(1)隔板材料品种、规格、颜色:9厚阻燃板
(2)面层材料品种、规格、颜色:2厚仿木纹铝板、6厚亚克力板
(3)按正立面投影面积计取</t>
  </si>
  <si>
    <t>36.1</t>
  </si>
  <si>
    <t>36.2</t>
  </si>
  <si>
    <t>36.3</t>
  </si>
  <si>
    <t>10113122T</t>
  </si>
  <si>
    <t>天棚面层(天棚灯片(搁放型) 亚克力板)</t>
  </si>
  <si>
    <t>37</t>
  </si>
  <si>
    <t>011210002003</t>
  </si>
  <si>
    <t>金属隔断（淋浴间）</t>
  </si>
  <si>
    <t>(1)基层30×30镀锌方钢管骨架，横、纵向间距@600mm
(2)1厚仿木纹铝板</t>
  </si>
  <si>
    <t>37.1</t>
  </si>
  <si>
    <t>10106014T</t>
  </si>
  <si>
    <t>其他(镀锌方钢管构架制作、安装)</t>
  </si>
  <si>
    <t>37.2</t>
  </si>
  <si>
    <t>10112246T</t>
  </si>
  <si>
    <t>墙面饰面(铝合金复合板墙面 木龙骨基层上)</t>
  </si>
  <si>
    <t>38</t>
  </si>
  <si>
    <t>011210005003</t>
  </si>
  <si>
    <t>成品隔断</t>
  </si>
  <si>
    <t>(1)12厚抗倍特板</t>
  </si>
  <si>
    <t>38.1</t>
  </si>
  <si>
    <t>10112344T</t>
  </si>
  <si>
    <t>成品隔断(抗倍特板隔断 卫生间)</t>
  </si>
  <si>
    <t>39</t>
  </si>
  <si>
    <t>011210006010</t>
  </si>
  <si>
    <t>其他隔断</t>
  </si>
  <si>
    <t>(1)20厚磨光大理石板（白色）</t>
  </si>
  <si>
    <t>39.1</t>
  </si>
  <si>
    <t>10112349T</t>
  </si>
  <si>
    <t>其他隔断(大理石隔断)</t>
  </si>
  <si>
    <t>40</t>
  </si>
  <si>
    <t>011201004010</t>
  </si>
  <si>
    <t>40.1</t>
  </si>
  <si>
    <t>10112018T</t>
  </si>
  <si>
    <t>外墙面水泥砂浆找平抹灰(砖墙、混凝土墙 9+5mm厚)</t>
  </si>
  <si>
    <t>41</t>
  </si>
  <si>
    <t>010903004001</t>
  </si>
  <si>
    <t>墙面变形缝</t>
  </si>
  <si>
    <t>(1)墙面分格，横纵间距@6m</t>
  </si>
  <si>
    <t>m</t>
  </si>
  <si>
    <t>41.1</t>
  </si>
  <si>
    <t>10112024</t>
  </si>
  <si>
    <t>抹灰分格嵌缝(墙面分格)</t>
  </si>
  <si>
    <t>42</t>
  </si>
  <si>
    <t>011406001012</t>
  </si>
  <si>
    <t>(1)外墙
(2)满刮腻子二遍
(3)黄色真石漆，一底两面</t>
  </si>
  <si>
    <t>42.1</t>
  </si>
  <si>
    <t>10114125T</t>
  </si>
  <si>
    <t>调和漆、真石漆、氟碳漆、裂纹漆(真石漆 墙面)</t>
  </si>
  <si>
    <t>43</t>
  </si>
  <si>
    <t>011406001002</t>
  </si>
  <si>
    <t>抹灰面油漆涂料（独立柱面）</t>
  </si>
  <si>
    <t>(1)独立柱
(2)满刮腻子二遍
(3)白色真石漆，一底两面</t>
  </si>
  <si>
    <t>43.1</t>
  </si>
  <si>
    <t>调和漆、真石漆、氟碳漆、</t>
  </si>
  <si>
    <t>第6页 共55页</t>
  </si>
  <si>
    <t>裂纹漆(真石漆 墙面)</t>
  </si>
  <si>
    <t>44</t>
  </si>
  <si>
    <t>010401012003</t>
  </si>
  <si>
    <t>零星砌砖</t>
  </si>
  <si>
    <t>(1)墩台、台阶
(2)烧结煤矸石多孔砖、190×190×90、MU10
(3)M7.5砌筑砂浆</t>
  </si>
  <si>
    <t>44.1</t>
  </si>
  <si>
    <t>10104012T</t>
  </si>
  <si>
    <t>零星砌砖(零星砖砌体)</t>
  </si>
  <si>
    <t>45</t>
  </si>
  <si>
    <t>010507001001</t>
  </si>
  <si>
    <t>散水、坡道</t>
  </si>
  <si>
    <t>45.1</t>
  </si>
  <si>
    <t>10105134T</t>
  </si>
  <si>
    <t>混凝土散水、坡道(C20水泥面层防滑坡道 12J003-4A/A7 碎石垫层)</t>
  </si>
  <si>
    <t>46</t>
  </si>
  <si>
    <t>010404001003</t>
  </si>
  <si>
    <t>(1)炉渣垫层、150厚/200厚</t>
  </si>
  <si>
    <t>46.1</t>
  </si>
  <si>
    <t>10104078</t>
  </si>
  <si>
    <t>炉（矿）渣垫层(干铺)</t>
  </si>
  <si>
    <t>47</t>
  </si>
  <si>
    <t>010501001009</t>
  </si>
  <si>
    <t>47.1</t>
  </si>
  <si>
    <t>47.2</t>
  </si>
  <si>
    <t>48</t>
  </si>
  <si>
    <t>010903003003</t>
  </si>
  <si>
    <t>墙身水平防潮层</t>
  </si>
  <si>
    <t>(1)防水砂浆
(2)20厚1:2水泥砂浆，掺防水剂5%</t>
  </si>
  <si>
    <t>48.1</t>
  </si>
  <si>
    <t>10109104T</t>
  </si>
  <si>
    <t>刚性防水(防水砂浆 掺防水剂20mm厚)</t>
  </si>
  <si>
    <t>49</t>
  </si>
  <si>
    <t>011102003007</t>
  </si>
  <si>
    <t>块料楼地面</t>
  </si>
  <si>
    <t>(1)20厚1∶3干硬性水泥砂浆表面撒水泥粉+水泥浆一道
(2)750×1500全抛釉瓷砖</t>
  </si>
  <si>
    <t>49.1</t>
  </si>
  <si>
    <t>10111047T</t>
  </si>
  <si>
    <t>(地砖楼地面 水泥砂浆结合层 不勾缝 周长3200mm以外)</t>
  </si>
  <si>
    <t>50</t>
  </si>
  <si>
    <t>011102003008</t>
  </si>
  <si>
    <t>(1)20厚1∶3干硬性水泥砂浆表面撒水泥粉+水泥浆一道
(2)仿木纹瓷砖</t>
  </si>
  <si>
    <t>50.1</t>
  </si>
  <si>
    <t>10111046T</t>
  </si>
  <si>
    <t>(地砖楼地面 水泥砂浆结合层 不勾缝 周长3200mm以内)</t>
  </si>
  <si>
    <t>51</t>
  </si>
  <si>
    <t>010507003001</t>
  </si>
  <si>
    <t>电缆沟、地沟、明暗沟</t>
  </si>
  <si>
    <t>(1)200mm（W）×200mm（H）
(2)非泵送商品混凝土
(3)C15
(4)20厚1:3水泥砂浆找平
(5)1.2厚铝合金沟槽，展开宽度550mm
(6)304不锈钢微孔盖板，300×580×25</t>
  </si>
  <si>
    <t>51.1</t>
  </si>
  <si>
    <t>10105040T</t>
  </si>
  <si>
    <t>其他构件(C15预拌非泵送普通混凝土 地沟)</t>
  </si>
  <si>
    <t>51.2</t>
  </si>
  <si>
    <t>51.3</t>
  </si>
  <si>
    <t>混凝土调整费(非泵送调整费</t>
  </si>
  <si>
    <t>第7页 共55页</t>
  </si>
  <si>
    <t>)</t>
  </si>
  <si>
    <t>51.4</t>
  </si>
  <si>
    <t>10111119T</t>
  </si>
  <si>
    <t>地沟水泥砂浆面层（20mm厚）</t>
  </si>
  <si>
    <t>51.5</t>
  </si>
  <si>
    <t>BC001T</t>
  </si>
  <si>
    <t>1.2厚铝合金沟槽</t>
  </si>
  <si>
    <t>51.6</t>
  </si>
  <si>
    <t>40501041T</t>
  </si>
  <si>
    <t>井盖、井箅安装(雨水井 铸铁平箅)</t>
  </si>
  <si>
    <t>套</t>
  </si>
  <si>
    <t>52</t>
  </si>
  <si>
    <t>011107001001</t>
  </si>
  <si>
    <t>石材台阶面</t>
  </si>
  <si>
    <t>(1)30厚1∶3干硬性水泥砂浆表面撒水泥粉+水泥浆一道
(2)20厚芝麻白花岗岩
(3)开防滑槽，详阶梯剖面图</t>
  </si>
  <si>
    <t>52.1</t>
  </si>
  <si>
    <t>10111115T</t>
  </si>
  <si>
    <t>石板材台阶(水泥砂浆结合层)</t>
  </si>
  <si>
    <t>52.2</t>
  </si>
  <si>
    <t>10115249</t>
  </si>
  <si>
    <t>石材开槽(开槽 断面面积 ≤30mm2)</t>
  </si>
  <si>
    <t>53</t>
  </si>
  <si>
    <t>010901002001</t>
  </si>
  <si>
    <t>防水模板屋面</t>
  </si>
  <si>
    <t>(1)20厚木塑板</t>
  </si>
  <si>
    <t>53.1</t>
  </si>
  <si>
    <t>10109022T</t>
  </si>
  <si>
    <t>型材屋面(防水模板 屋面)</t>
  </si>
  <si>
    <t>54</t>
  </si>
  <si>
    <t>010901001001</t>
  </si>
  <si>
    <t>瓦屋面</t>
  </si>
  <si>
    <t>(1)3厚树脂瓦</t>
  </si>
  <si>
    <t>54.1</t>
  </si>
  <si>
    <t>10109005T</t>
  </si>
  <si>
    <t>普通建筑瓦屋面(树脂瓦屋面 铺在钢筋混凝土檩上)</t>
  </si>
  <si>
    <t>54.2</t>
  </si>
  <si>
    <t>10109025T</t>
  </si>
  <si>
    <t>型材屋面(树脂瓦 檩条或混凝土面上)</t>
  </si>
  <si>
    <t>55</t>
  </si>
  <si>
    <t>010902001001</t>
  </si>
  <si>
    <t>屋面卷材防水</t>
  </si>
  <si>
    <t>(1)3厚高聚物改性沥青自粘卷材
(2)1层
(3)自粘法</t>
  </si>
  <si>
    <t>55.1</t>
  </si>
  <si>
    <t>10109053T</t>
  </si>
  <si>
    <t>卷材防水(高聚物改性沥青自粘卷材 自粘法一层 平面)</t>
  </si>
  <si>
    <t>56</t>
  </si>
  <si>
    <t>010704012001</t>
  </si>
  <si>
    <t>封檐板</t>
  </si>
  <si>
    <t>(1)20厚150mm高松木板材封檐板
(2)20m以内</t>
  </si>
  <si>
    <t>56.1</t>
  </si>
  <si>
    <t>10303027T</t>
  </si>
  <si>
    <t>屋面(封檐板安装 高度≤20m)</t>
  </si>
  <si>
    <t>57</t>
  </si>
  <si>
    <t>01B001001</t>
  </si>
  <si>
    <t>屋面泛水</t>
  </si>
  <si>
    <t>(1)250mm×250mm，L型镀锌铁皮泛水板</t>
  </si>
  <si>
    <t>57.1</t>
  </si>
  <si>
    <t>10109191T</t>
  </si>
  <si>
    <t>屋面泛水(女儿墙泛水 镀锌铁皮)</t>
  </si>
  <si>
    <t>58</t>
  </si>
  <si>
    <t>011302001001</t>
  </si>
  <si>
    <t>天棚吊顶</t>
  </si>
  <si>
    <t>(1)平面吊顶
(2)平面600×600轻钢龙骨(不上人型)
(3)9厚阻燃板
(4)双层9厚纸面石膏板</t>
  </si>
  <si>
    <t>58.1</t>
  </si>
  <si>
    <t>10113019</t>
  </si>
  <si>
    <t>天棚龙骨(装配式U型轻钢(不上人型) 面层规格 600mm×600mm 平面)</t>
  </si>
  <si>
    <t>58.2</t>
  </si>
  <si>
    <t>10113019T</t>
  </si>
  <si>
    <t>天棚龙骨(装配式U型轻钢(不上人型) 面层规格 600mm×600mm 平面)反向支撑</t>
  </si>
  <si>
    <t>58.3</t>
  </si>
  <si>
    <t>10113070T</t>
  </si>
  <si>
    <t>天棚基层(阻燃板基层(9mm))</t>
  </si>
  <si>
    <t>第8页 共55页</t>
  </si>
  <si>
    <t>58.4</t>
  </si>
  <si>
    <t>10113071</t>
  </si>
  <si>
    <t>纸面石膏板天棚基层</t>
  </si>
  <si>
    <t>58.5</t>
  </si>
  <si>
    <t>10113085T</t>
  </si>
  <si>
    <t>石膏板天棚面层(安在U形轻钢龙骨上)</t>
  </si>
  <si>
    <t>59</t>
  </si>
  <si>
    <t>011302002001</t>
  </si>
  <si>
    <t>格栅吊顶</t>
  </si>
  <si>
    <t>(1)平面600×600轻钢龙骨(不上人型)
(2)100×50×1仿木纹铝方通格栅，间距100mm</t>
  </si>
  <si>
    <t>59.1</t>
  </si>
  <si>
    <t>59.2</t>
  </si>
  <si>
    <t>10113195T</t>
  </si>
  <si>
    <t>铝合金格栅吊顶天棚(铝格栅 规格100×50×1)</t>
  </si>
  <si>
    <t>60</t>
  </si>
  <si>
    <t>011304003001</t>
  </si>
  <si>
    <t>天棚开孔</t>
  </si>
  <si>
    <t>60.1</t>
  </si>
  <si>
    <t>10113222</t>
  </si>
  <si>
    <t>天棚开孔(灯光孔、风口，每个面积在0.02m2以内)</t>
  </si>
  <si>
    <t>61</t>
  </si>
  <si>
    <t>011304001001</t>
  </si>
  <si>
    <t>灯带槽</t>
  </si>
  <si>
    <t>(1)悬挑式，详DT-03剖面图
(2)9厚阻燃板</t>
  </si>
  <si>
    <t>61.1</t>
  </si>
  <si>
    <t>10113217T</t>
  </si>
  <si>
    <t>灯槽、灯带(天棚面层悬挑式灯槽 直型阻燃板面)</t>
  </si>
  <si>
    <t>62</t>
  </si>
  <si>
    <t>011406001013</t>
  </si>
  <si>
    <t>(1)天棚面
(2)满刮腻子二遍
(3)乳胶漆、一底两面</t>
  </si>
  <si>
    <t>62.1</t>
  </si>
  <si>
    <t>10114134T</t>
  </si>
  <si>
    <t>水泥漆(室内 天棚面 二遍)</t>
  </si>
  <si>
    <t>62.2</t>
  </si>
  <si>
    <t>乳胶漆(室内 天棚面 二遍)</t>
  </si>
  <si>
    <t>63</t>
  </si>
  <si>
    <t>01B007</t>
  </si>
  <si>
    <t>仿木纹铝板屏风</t>
  </si>
  <si>
    <t>(1)尺寸：1m×2m
(2)1厚仿木纹铝板格栅屏风，20×20×1，间距@30mm</t>
  </si>
  <si>
    <t>63.1</t>
  </si>
  <si>
    <t>BC007T</t>
  </si>
  <si>
    <t>64</t>
  </si>
  <si>
    <t>010807001001</t>
  </si>
  <si>
    <t>金属（塑钢、断桥）窗</t>
  </si>
  <si>
    <t>(1)GC1510、1500mm×1000mm
(2)黑色868系列铝合金型材
(3)6厚钢化玻璃</t>
  </si>
  <si>
    <t>64.1</t>
  </si>
  <si>
    <t>10108070</t>
  </si>
  <si>
    <t>铝合金窗(铝合金平开窗制作)</t>
  </si>
  <si>
    <t>64.2</t>
  </si>
  <si>
    <t>10108074</t>
  </si>
  <si>
    <t>铝合金窗(铝合金平开窗安装)</t>
  </si>
  <si>
    <t>65</t>
  </si>
  <si>
    <t>010807001002</t>
  </si>
  <si>
    <t>(1)C3230，3200mm×3000mm
(2)黑色868系列铝合金型材
(3)6厚钢化玻璃</t>
  </si>
  <si>
    <t>65.1</t>
  </si>
  <si>
    <t>10108072</t>
  </si>
  <si>
    <t>铝合金窗(铝合金固定窗制作)</t>
  </si>
  <si>
    <t>65.2</t>
  </si>
  <si>
    <t>10108076</t>
  </si>
  <si>
    <t>铝合金窗(铝合金固定窗安装)</t>
  </si>
  <si>
    <t>66</t>
  </si>
  <si>
    <t>01B028001001</t>
  </si>
  <si>
    <t>仿木纹铝板格栅 100*50</t>
  </si>
  <si>
    <t>(1)仿木纹铝板格栅
(2)断面尺寸：100mm×</t>
  </si>
  <si>
    <t>第9页 共55页</t>
  </si>
  <si>
    <t>50mm×2厚，间距100mm</t>
  </si>
  <si>
    <t>66.1</t>
  </si>
  <si>
    <t>BC028T</t>
  </si>
  <si>
    <t>仿木纹铝板格栅 100*50*2</t>
  </si>
  <si>
    <t>67</t>
  </si>
  <si>
    <t>010807003001</t>
  </si>
  <si>
    <t>金属百叶窗</t>
  </si>
  <si>
    <t>(1)HC1206，1200mm×600mm
(2)黑色868系列铝合金型材</t>
  </si>
  <si>
    <t>67.1</t>
  </si>
  <si>
    <t>10108073</t>
  </si>
  <si>
    <t>铝合金窗(铝合金百叶窗制作)</t>
  </si>
  <si>
    <t>67.2</t>
  </si>
  <si>
    <t>10108077</t>
  </si>
  <si>
    <t>铝合金窗(铝合金百叶窗安装)</t>
  </si>
  <si>
    <t>68</t>
  </si>
  <si>
    <t>010802001001</t>
  </si>
  <si>
    <t>金属（塑钢）门</t>
  </si>
  <si>
    <t>(1)M0921，900mm×2100mm
(2)M0821，800mm×2100mm
(3)M1224，800mm×2100mm
(4)仿木纹不锈钢门</t>
  </si>
  <si>
    <t>68.1</t>
  </si>
  <si>
    <t>10108029T</t>
  </si>
  <si>
    <t>钢质防火、防盗门(钢质防盗门)</t>
  </si>
  <si>
    <t>69</t>
  </si>
  <si>
    <t>010803001001</t>
  </si>
  <si>
    <t>金属卷帘（闸）门</t>
  </si>
  <si>
    <t>(1)门代号及洞口尺寸:JM3030
(2)门材质:铝合金卷帘门
(3)启动装置品种、规格:卷帘门电动装置</t>
  </si>
  <si>
    <t>69.1</t>
  </si>
  <si>
    <t>10108030T</t>
  </si>
  <si>
    <t>金属卷帘门(铝合金卷帘门)</t>
  </si>
  <si>
    <t>69.2</t>
  </si>
  <si>
    <t>10108033</t>
  </si>
  <si>
    <t>金属卷帘门(卷帘门电动装置)</t>
  </si>
  <si>
    <t>70</t>
  </si>
  <si>
    <t>040204004003</t>
  </si>
  <si>
    <t>安砌侧（平、缘）石</t>
  </si>
  <si>
    <t>(1)100×250，654#花岗岩烧面立道牙
(2)30厚1:3干硬性水泥砂浆</t>
  </si>
  <si>
    <t>70.1</t>
  </si>
  <si>
    <t>40204026T</t>
  </si>
  <si>
    <t>侧缘石安砌(路沿石(立缘石)安砌 截面半周长50cm以内 无基座)</t>
  </si>
  <si>
    <t>71</t>
  </si>
  <si>
    <t>01B006001003</t>
  </si>
  <si>
    <t>仿木纹铝板造型门</t>
  </si>
  <si>
    <t>(1)仿木纹铝板造型门
(2)尺寸：2.1m*1.2m
(3)详户外休息区L_01 A.B 立面图</t>
  </si>
  <si>
    <t>樘</t>
  </si>
  <si>
    <t>71.1</t>
  </si>
  <si>
    <t>BC006T</t>
  </si>
  <si>
    <t>72</t>
  </si>
  <si>
    <t>01B026001007</t>
  </si>
  <si>
    <t>花池（800mm高花池）</t>
  </si>
  <si>
    <t>(1)花池（800mm高花池）
(2)断面尺寸：详花池剖面图；
(3)烧结煤矸石多孔砖、190×190×90、MU10，M7.5砌筑砂浆；
(4)9厚1:3水泥砂浆打底扫毛或划出纹道+5厚1:2.5水泥砂浆抹平；
(5)10厚1:2水泥砂浆结合层；
(6)10厚青砖饰面</t>
  </si>
  <si>
    <t>第10页 共55页</t>
  </si>
  <si>
    <t>72.1</t>
  </si>
  <si>
    <t>72.2</t>
  </si>
  <si>
    <t>10112056T</t>
  </si>
  <si>
    <t>零星水泥砂浆找平抹灰(9+5mm厚)</t>
  </si>
  <si>
    <t>72.3</t>
  </si>
  <si>
    <t>10112121T</t>
  </si>
  <si>
    <t>内墙零星面砖(水泥砂浆粘贴 密缝)</t>
  </si>
  <si>
    <t>73</t>
  </si>
  <si>
    <t>01B026001008</t>
  </si>
  <si>
    <t>花池（1500mm高花池）</t>
  </si>
  <si>
    <t>(1)花池（1500mm高花池）
(2)断面尺寸：详花池剖面图；
(3)烧结煤矸石多孔砖、190×190×90、MU10，M7.5砌筑砂浆；
(4)9厚1:3水泥砂浆打底扫毛或划出纹道+5厚1:2.5水泥砂浆抹平；
(5)10厚1:2水泥砂浆结合层；
(6)10厚青砖饰面</t>
  </si>
  <si>
    <t>73.1</t>
  </si>
  <si>
    <t>73.2</t>
  </si>
  <si>
    <t>73.3</t>
  </si>
  <si>
    <t>74</t>
  </si>
  <si>
    <t>01B002001003</t>
  </si>
  <si>
    <t>庭院屋檐造型</t>
  </si>
  <si>
    <t>(1)庭院屋檐造型
(2)详图DT-12庭院屋檐剖面图</t>
  </si>
  <si>
    <t>74.1</t>
  </si>
  <si>
    <t>BC002T</t>
  </si>
  <si>
    <t>75</t>
  </si>
  <si>
    <t>011505010003</t>
  </si>
  <si>
    <t>镜面玻璃</t>
  </si>
  <si>
    <t>(1)6厚镜面玻璃磨边
(2)详图DT-06洗手池剖面图
(3)9厚阻燃板</t>
  </si>
  <si>
    <t>75.1</t>
  </si>
  <si>
    <t>10115135T</t>
  </si>
  <si>
    <t>浴厕配件(盥洗室台镜 不带框 ＞1.0m2)</t>
  </si>
  <si>
    <t>76</t>
  </si>
  <si>
    <t>050307010003</t>
  </si>
  <si>
    <t>砖砌景墙</t>
  </si>
  <si>
    <t>(1)砖砌景墙
(2)烧结煤矸石多孔砖、190×190×90、MU10，M7.5砌筑砂浆；
(3)9厚1:3水泥砂浆打底扫毛或划出纹道+5厚1:2.5水泥砂浆抹平；
(4)10厚1:2水泥砂浆结合层；
(5)10厚青砖饰面</t>
  </si>
  <si>
    <t>76.1</t>
  </si>
  <si>
    <t>76.2</t>
  </si>
  <si>
    <t>内墙面水泥砂浆找平抹灰(砖墙、混凝土墙 9+5mm厚)</t>
  </si>
  <si>
    <t>76.3</t>
  </si>
  <si>
    <t>77</t>
  </si>
  <si>
    <t>011207001005</t>
  </si>
  <si>
    <t>(1)庭院造型隔墙
(2)9厚阻燃板
(3)2厚仿木纹铝板</t>
  </si>
  <si>
    <t>77.1</t>
  </si>
  <si>
    <t>77.2</t>
  </si>
  <si>
    <t>第11页 共55页</t>
  </si>
  <si>
    <t>78</t>
  </si>
  <si>
    <t>01B004001003</t>
  </si>
  <si>
    <t>平面彩绘饰面</t>
  </si>
  <si>
    <t>(1)平面彩绘饰面
(2)满刮腻子二遍，墙面彩绘</t>
  </si>
  <si>
    <t>78.1</t>
  </si>
  <si>
    <t>10114173T</t>
  </si>
  <si>
    <t>腻子及其他(刮腻子 墙面 满刮二遍)</t>
  </si>
  <si>
    <t>78.2</t>
  </si>
  <si>
    <t>BC004T</t>
  </si>
  <si>
    <t>平面彩绘饰面（艺术彩绘）</t>
  </si>
  <si>
    <t>79</t>
  </si>
  <si>
    <t>01B008001003</t>
  </si>
  <si>
    <t>开水间、母婴室标识牌</t>
  </si>
  <si>
    <t>(1)开水间、母婴室标识牌
(2)详通用标志图1，175mm×350mm×40mm</t>
  </si>
  <si>
    <t>79.1</t>
  </si>
  <si>
    <t>BC008T</t>
  </si>
  <si>
    <t>80</t>
  </si>
  <si>
    <t>01B009001003</t>
  </si>
  <si>
    <t>卫生间标识牌 120×120</t>
  </si>
  <si>
    <t>(1)卫生间标识牌
(2)详通用标志图2，120mm×120mm</t>
  </si>
  <si>
    <t>80.1</t>
  </si>
  <si>
    <t>BC009T</t>
  </si>
  <si>
    <t>81</t>
  </si>
  <si>
    <t>01B010001003</t>
  </si>
  <si>
    <t>淋浴间标识牌</t>
  </si>
  <si>
    <t>(1)淋浴间标识牌
(2)详通用标志图2，300mm×120mm</t>
  </si>
  <si>
    <t>81.1</t>
  </si>
  <si>
    <t>BC010T</t>
  </si>
  <si>
    <t>82</t>
  </si>
  <si>
    <t>01B011001003</t>
  </si>
  <si>
    <t>卫生间标识牌 450×200</t>
  </si>
  <si>
    <t>(1)卫生间标识牌
(2)详通用标志图3，450mm×200mm</t>
  </si>
  <si>
    <t>82.1</t>
  </si>
  <si>
    <t>BC011T</t>
  </si>
  <si>
    <t>83</t>
  </si>
  <si>
    <t>01B012001003</t>
  </si>
  <si>
    <t>铝合金百叶平开门</t>
  </si>
  <si>
    <t>(1)铝合金百叶平开门
(2)详图DT-06洗手池剖面图；
(3)铝合金百叶+镀锌角钢骨架平开门</t>
  </si>
  <si>
    <t>83.1</t>
  </si>
  <si>
    <t>BC012T</t>
  </si>
  <si>
    <t>84</t>
  </si>
  <si>
    <t>01B013001003</t>
  </si>
  <si>
    <t>仿木纹铝板柜门</t>
  </si>
  <si>
    <t>(1)仿木纹铝板柜门
(2)详图DT-06洗手池剖面图；
(3)2厚仿木纹铝板+镀锌角钢骨架平开门</t>
  </si>
  <si>
    <t>84.1</t>
  </si>
  <si>
    <t>BC013T</t>
  </si>
  <si>
    <t>85</t>
  </si>
  <si>
    <t>01B014001003</t>
  </si>
  <si>
    <t>盥洗室洗手台</t>
  </si>
  <si>
    <t>(1)盥洗室洗手台
(2)详图DT-06洗手池剖面图；
(3)L50×5角钢支架；
(4)人造大理石台面</t>
  </si>
  <si>
    <t>85.1</t>
  </si>
  <si>
    <t>BC014T</t>
  </si>
  <si>
    <t>86</t>
  </si>
  <si>
    <t>01B015001003</t>
  </si>
  <si>
    <t>开水间水槽</t>
  </si>
  <si>
    <t>(1)开水间水槽
(2)详图DT-07开水区水槽剖面图；
(3)30×40角钢支架；
(4)米黄色绣石洗手池；
(5)米黄色绣石档板</t>
  </si>
  <si>
    <t>86.1</t>
  </si>
  <si>
    <t>BC015T</t>
  </si>
  <si>
    <t>87</t>
  </si>
  <si>
    <t>01B019001003</t>
  </si>
  <si>
    <t>装饰品（盥洗台处）</t>
  </si>
  <si>
    <t>(1)装饰品
(2)详公厕前厅走廊L_03 A立面图</t>
  </si>
  <si>
    <t>座</t>
  </si>
  <si>
    <t>87.1</t>
  </si>
  <si>
    <t>BC019T</t>
  </si>
  <si>
    <t>装饰品</t>
  </si>
  <si>
    <t>第12页 共55页</t>
  </si>
  <si>
    <t>88</t>
  </si>
  <si>
    <t>01B020001003</t>
  </si>
  <si>
    <t>定制圆形广告灯箱</t>
  </si>
  <si>
    <t>(1)定制圆形广告灯箱
(2)详公厕男卫走廊L_05 A.B立面图，φ700mm</t>
  </si>
  <si>
    <t>88.1</t>
  </si>
  <si>
    <t>BC020T</t>
  </si>
  <si>
    <t>89</t>
  </si>
  <si>
    <t>01B021001003</t>
  </si>
  <si>
    <t>小便槽置物台</t>
  </si>
  <si>
    <t>(1)小便槽置物台
(2)详建施图大样11；
(3)断面尺寸：200mm×300mm；
(4)40×40×2.5镀锌钢管骨架，横、纵向间距@500mm；
(5)10mm钢化黑色烤漆玻璃</t>
  </si>
  <si>
    <t>89.1</t>
  </si>
  <si>
    <t>89.2</t>
  </si>
  <si>
    <t>10115183T</t>
  </si>
  <si>
    <t>灯箱、广告牌面层(玻璃)</t>
  </si>
  <si>
    <t>90</t>
  </si>
  <si>
    <t>011503007003</t>
  </si>
  <si>
    <t>塑料靠墙扶手</t>
  </si>
  <si>
    <t>(1) 详DT-09 蹲便区剖面图
(2)φ30mmNBS抗菌常温尼龙圆管(扶手)</t>
  </si>
  <si>
    <t>90.1</t>
  </si>
  <si>
    <t>10115108T</t>
  </si>
  <si>
    <t>靠墙扶手(扶手 塑料)</t>
  </si>
  <si>
    <t>91</t>
  </si>
  <si>
    <t>040601012007</t>
  </si>
  <si>
    <t>池槽（拖把池、清洁池）</t>
  </si>
  <si>
    <t>(1)池槽（拖把池、清洁池）
(2)详建施图大样9；
(3)烧结煤矸石多孔砖、190×190×90、MU10，M7.5砌筑砂浆；
(4)20厚1:3水泥砂浆找平；
(5)10厚1:2水泥砂浆结合层；
(6)10厚300×600墙面砖</t>
  </si>
  <si>
    <t>91.1</t>
  </si>
  <si>
    <t>91.2</t>
  </si>
  <si>
    <t>零星水泥砂浆找平抹灰(20mm厚)</t>
  </si>
  <si>
    <t>91.3</t>
  </si>
  <si>
    <t>91.4</t>
  </si>
  <si>
    <t>10115242</t>
  </si>
  <si>
    <t>石材倒角、磨边(石材磨小圆边、倒边)</t>
  </si>
  <si>
    <t>92</t>
  </si>
  <si>
    <t>040601012008</t>
  </si>
  <si>
    <t>池槽（洗衣池）</t>
  </si>
  <si>
    <t>(1)池槽（洗衣池）
(2)详建施图大样10；
(3)烧结煤矸石多孔砖、190×190×90、MU10，M7.5砌筑砂浆；
(4)20厚1:3水泥砂浆找平；
(5)10厚1:2水泥砂浆结合层；
(6)10厚300×600墙面砖</t>
  </si>
  <si>
    <t>92.1</t>
  </si>
  <si>
    <t>92.2</t>
  </si>
  <si>
    <t>92.3</t>
  </si>
  <si>
    <t>内墙零星面砖(水泥砂浆粘贴</t>
  </si>
  <si>
    <t>第13页 共55页</t>
  </si>
  <si>
    <t xml:space="preserve"> 密缝)</t>
  </si>
  <si>
    <t>92.4</t>
  </si>
  <si>
    <t>93</t>
  </si>
  <si>
    <t>01B023001003</t>
  </si>
  <si>
    <t>定制转动广告柜</t>
  </si>
  <si>
    <t>(1)定制转动广告柜
(2)详 DT-14 可转动广告柜剖面图；
(3)18厚细木工板基层；
(4)9厚纸面石膏板基层；
(5)满刮腻子二遍；
(6)艺术漆，一底两面；
(7)2厚不锈钢折边(烤漆仿木纹)</t>
  </si>
  <si>
    <t>93.1</t>
  </si>
  <si>
    <t>10112217</t>
  </si>
  <si>
    <t>墙面饰面(细木工板基层)</t>
  </si>
  <si>
    <t>93.2</t>
  </si>
  <si>
    <t>10112215T</t>
  </si>
  <si>
    <t>墙面饰面(石膏板基层)</t>
  </si>
  <si>
    <t>93.3</t>
  </si>
  <si>
    <t>10114173</t>
  </si>
  <si>
    <t>93.4</t>
  </si>
  <si>
    <t>BC029T</t>
  </si>
  <si>
    <t>艺术漆（金属面）</t>
  </si>
  <si>
    <t>93.5</t>
  </si>
  <si>
    <t>10112242T</t>
  </si>
  <si>
    <t>墙面饰面(不锈钢面板 墙面)</t>
  </si>
  <si>
    <t>93.6</t>
  </si>
  <si>
    <t>BC023T</t>
  </si>
  <si>
    <t>艺术灯箱（含广告喷绘、LED灯管、转轴）</t>
  </si>
  <si>
    <t>94</t>
  </si>
  <si>
    <t>01B024001003</t>
  </si>
  <si>
    <t>定制竹编篱笆墙(铝制)</t>
  </si>
  <si>
    <t>(1)定制竹编篱笆墙(铝制)
(2)详户外休息区L_01 A.B 立面图</t>
  </si>
  <si>
    <t>94.1</t>
  </si>
  <si>
    <t>BC024T</t>
  </si>
  <si>
    <t>95</t>
  </si>
  <si>
    <t>01B025001001</t>
  </si>
  <si>
    <t>大龙制作雕塑（W682*H2580，W682*H2100）</t>
  </si>
  <si>
    <t>(1)大龙制作雕塑（含一高一矮两个）；立体浮雕-艺术造型；（参效果图）（W682*H2580，W682*H2100）
(2)(1)艺术创作与设计
(3)(2)工艺美术师主创、设计师艺术监制
(4)(3)圆雕创作(前期艺术塑造,硬质材料成品制作与安装)，制模定样（玻璃钢塑造成型）
(5)(4)含人工、材料</t>
  </si>
  <si>
    <t>95.1</t>
  </si>
  <si>
    <t>BC025T</t>
  </si>
  <si>
    <t>96</t>
  </si>
  <si>
    <t>01B025001002</t>
  </si>
  <si>
    <t>四堡雕版印刷制作雕塑（W810*H2570）</t>
  </si>
  <si>
    <t>(1)四堡雕版印刷制作雕塑；立体浮雕-艺术造型（参效果图）（W810*H2570）
(2)(1)艺术创作与设计
(3)(2)工艺美术师主创、设计师艺术监制
(4)(3)圆雕创作(前期艺术塑造,硬质材料成品制作与安装)，制模定样（玻璃钢塑造成型）</t>
  </si>
  <si>
    <t>第14页 共55页</t>
  </si>
  <si>
    <t>(5)(4)含人工、材料</t>
  </si>
  <si>
    <t>96.1</t>
  </si>
  <si>
    <t>四堡雕版印刷制作雕塑</t>
  </si>
  <si>
    <t>97</t>
  </si>
  <si>
    <t>050101009003</t>
  </si>
  <si>
    <t>种植土回(换)填</t>
  </si>
  <si>
    <t>(1)种植土
(2)平均30cm</t>
  </si>
  <si>
    <t>97.1</t>
  </si>
  <si>
    <t>50101002T</t>
  </si>
  <si>
    <t>绿地整理(回填土)</t>
  </si>
  <si>
    <t>98</t>
  </si>
  <si>
    <t>050102001008</t>
  </si>
  <si>
    <t>栽植乔木</t>
  </si>
  <si>
    <t>(1)红榕
(2)米径20cm
(3)H400cm，P300cm
(4)全冠移植苗
(5)一年（其中成活养护期半年，日常养护期半年）
(6)甲方供水，采用人工浇水</t>
  </si>
  <si>
    <t>株</t>
  </si>
  <si>
    <t>98.1</t>
  </si>
  <si>
    <t>50101080</t>
  </si>
  <si>
    <t>栽植乔木（带土球） 土球直径40cm以内</t>
  </si>
  <si>
    <t>98.2</t>
  </si>
  <si>
    <t>50102013T</t>
  </si>
  <si>
    <t>单排、独立落叶乔木 米径10cm以内 假植苗（含容器苗、袋装苗）成活养护期半年日常养护期半年 人工浇水</t>
  </si>
  <si>
    <t>98.3</t>
  </si>
  <si>
    <t>BC01T</t>
  </si>
  <si>
    <t>红榕</t>
  </si>
  <si>
    <t>99</t>
  </si>
  <si>
    <t>050102001009</t>
  </si>
  <si>
    <t>(1)造型罗汉松
(2)米径17cm
(3)株高、冠径:H100cm，P300cm（至少5层云片）
(4)层次丰富云片丰盈厚实
(5)一年（其中成活养护期半年，日常养护期半年）
(6)甲方供水，采用人工浇水</t>
  </si>
  <si>
    <t>99.1</t>
  </si>
  <si>
    <t>50101083</t>
  </si>
  <si>
    <t>栽植乔木（带土球） 土球直径70cm以内</t>
  </si>
  <si>
    <t>99.2</t>
  </si>
  <si>
    <t>50102003T</t>
  </si>
  <si>
    <t>单排、独立常绿乔木 米径20cm以内 假植苗（含容器苗、袋装苗）成活养护期半年日常养护期半年 人工浇水</t>
  </si>
  <si>
    <t>99.3</t>
  </si>
  <si>
    <t>造型罗汉松</t>
  </si>
  <si>
    <t>100</t>
  </si>
  <si>
    <t>050102002024</t>
  </si>
  <si>
    <t>栽植灌木</t>
  </si>
  <si>
    <t>(1)多杆千年木（含盆）
(2)H120cm
(3)P60cm
(4)一年（其中成活养护期半年，日常养护期半年）
(5)甲方供水，采用人工浇水
(6)陶瓷盆：盆径≧40cm，高度≧50cm</t>
  </si>
  <si>
    <t>100.1</t>
  </si>
  <si>
    <t>50101182</t>
  </si>
  <si>
    <t>盆栽植物摆放(盆径40cm以外)</t>
  </si>
  <si>
    <t>盆</t>
  </si>
  <si>
    <t>100.2</t>
  </si>
  <si>
    <t>50102071T</t>
  </si>
  <si>
    <t>常绿灌木 高度150cm以内 假</t>
  </si>
  <si>
    <t>第15页 共55页</t>
  </si>
  <si>
    <t>植苗（含容器苗、袋装苗）成活养护期半年日常养护期半年 人工浇水</t>
  </si>
  <si>
    <t>100.3</t>
  </si>
  <si>
    <t>多杆千年木</t>
  </si>
  <si>
    <t>101</t>
  </si>
  <si>
    <t>050102002025</t>
  </si>
  <si>
    <t>(1)虎皮兰（含盆）
(2)H40cm
(3)P40cm
(4)一年（其中成活养护期半年，日常养护期半年）
(5)甲方供水，采用人工浇水
(6)陶瓷盆：盆径≧40cm，高度≧50cm</t>
  </si>
  <si>
    <t>101.1</t>
  </si>
  <si>
    <t>101.2</t>
  </si>
  <si>
    <t>常绿灌木 高度150cm以内 假植苗（含容器苗、袋装苗）成活养护期半年日常养护期半年 人工浇水</t>
  </si>
  <si>
    <t>101.3</t>
  </si>
  <si>
    <t>BC02T</t>
  </si>
  <si>
    <t>虎皮兰</t>
  </si>
  <si>
    <t>102</t>
  </si>
  <si>
    <t>050102002026</t>
  </si>
  <si>
    <t>(1)变叶木（含盆）
(2)H50cm
(3)P40cm
(4)一年（其中成活养护期半年，日常养护期半年）
(5)甲方供水，采用人工浇水
(6)陶瓷盆：盆径≧40cm，高度≧50cm</t>
  </si>
  <si>
    <t>102.1</t>
  </si>
  <si>
    <t>102.2</t>
  </si>
  <si>
    <t>102.3</t>
  </si>
  <si>
    <t>变叶木</t>
  </si>
  <si>
    <t>103</t>
  </si>
  <si>
    <t>050102002027</t>
  </si>
  <si>
    <t>(1)红叶朱蕉
(2)H50cm
(3)P30cm
(4)一年（其中成活养护期半年，日常养护期半年）
(5)甲方供水，采用人工浇水</t>
  </si>
  <si>
    <t>103.1</t>
  </si>
  <si>
    <t>50101116</t>
  </si>
  <si>
    <t>栽植灌木（带土球） 土球直径30cm以内</t>
  </si>
  <si>
    <t>103.2</t>
  </si>
  <si>
    <t>103.3</t>
  </si>
  <si>
    <t>红叶朱蕉</t>
  </si>
  <si>
    <t>104</t>
  </si>
  <si>
    <t>050102002028</t>
  </si>
  <si>
    <t>(1)美丽针葵
(2)H120cm</t>
  </si>
  <si>
    <t>第16页 共55页</t>
  </si>
  <si>
    <t>(3)P90cm
(4)一年（其中成活养护期半年，日常养护期半年）
(5)甲方供水，采用人工浇水</t>
  </si>
  <si>
    <t>104.1</t>
  </si>
  <si>
    <t>50101118</t>
  </si>
  <si>
    <t>栽植灌木（带土球） 土球直径50cm以内</t>
  </si>
  <si>
    <t>104.2</t>
  </si>
  <si>
    <t>104.3</t>
  </si>
  <si>
    <t>美丽针葵</t>
  </si>
  <si>
    <t>105</t>
  </si>
  <si>
    <t>050102007007</t>
  </si>
  <si>
    <t>栽植色带</t>
  </si>
  <si>
    <t>(1)64株
(2)银边麦冬草
(3)H15cm，P15cm
(4)一年（其中成活养护期半年，日常养护期半年）
(5)甲方供水，采用人工浇水</t>
  </si>
  <si>
    <t>105.1</t>
  </si>
  <si>
    <t>50101156</t>
  </si>
  <si>
    <t>栽植地被植物 高40cm以内 片植</t>
  </si>
  <si>
    <t>105.2</t>
  </si>
  <si>
    <t>50102118T</t>
  </si>
  <si>
    <t>栽植地被植物 片植 假植苗（含容器苗、袋装苗）成活养护期半年日常养护期半年 人工浇水</t>
  </si>
  <si>
    <t>105.3</t>
  </si>
  <si>
    <t>BC03T</t>
  </si>
  <si>
    <t>银边麦冬草</t>
  </si>
  <si>
    <t>106</t>
  </si>
  <si>
    <t>050102007008</t>
  </si>
  <si>
    <t>(1)50株
(2)孔雀竹芋
(3)H35cm，P25cm
(4)一年（其中成活养护期半年，日常养护期半年）
(5)甲方供水，采用人工浇水</t>
  </si>
  <si>
    <t>106.1</t>
  </si>
  <si>
    <t>106.2</t>
  </si>
  <si>
    <t>106.3</t>
  </si>
  <si>
    <t>BC04T</t>
  </si>
  <si>
    <t>孔雀竹芋</t>
  </si>
  <si>
    <t>107</t>
  </si>
  <si>
    <t>050102005003</t>
  </si>
  <si>
    <t>栽植绿篱</t>
  </si>
  <si>
    <t>(1)翠芦莉
(2)H70cm
(3)P60cm
(4)2株/m
(5)一年（其中成活养护期半年，日常养护期半年）
(6)甲方供水，采用人工浇水</t>
  </si>
  <si>
    <t>107.1</t>
  </si>
  <si>
    <t>50101144</t>
  </si>
  <si>
    <t>栽植绿篱 单排 高80cm以内</t>
  </si>
  <si>
    <t>107.2</t>
  </si>
  <si>
    <t>50102091T</t>
  </si>
  <si>
    <t>单排绿篱 高度100cm以内 假植苗（含容器苗、袋装苗）</t>
  </si>
  <si>
    <t>第17页 共55页</t>
  </si>
  <si>
    <t>成活养护期半年日常养护期半年 人工浇水</t>
  </si>
  <si>
    <t>107.3</t>
  </si>
  <si>
    <t>BC05T</t>
  </si>
  <si>
    <t>翠芦莉</t>
  </si>
  <si>
    <t>108</t>
  </si>
  <si>
    <t>050201001003</t>
  </si>
  <si>
    <t>园路</t>
  </si>
  <si>
    <t>(1)φ5-10白色碎石，散铺，散置厚度15cm
(2)1:2.5水泥砂浆</t>
  </si>
  <si>
    <t>108.1</t>
  </si>
  <si>
    <t>50103017T</t>
  </si>
  <si>
    <t>卵石面层(不拼花 不分色) 定额缺项</t>
  </si>
  <si>
    <t>108.2</t>
  </si>
  <si>
    <t>50103017</t>
  </si>
  <si>
    <t>卵石面层(不拼花 不分色)</t>
  </si>
  <si>
    <t>109</t>
  </si>
  <si>
    <t>010404001005</t>
  </si>
  <si>
    <t>(1)垫层材料种类、配合比、厚度:φ5-10白色碎石散铺，散置厚度15cm</t>
  </si>
  <si>
    <t>109.1</t>
  </si>
  <si>
    <t>50103005T</t>
  </si>
  <si>
    <t>垫层(碎石)</t>
  </si>
  <si>
    <t>110</t>
  </si>
  <si>
    <t>050301005003</t>
  </si>
  <si>
    <t>点风景石</t>
  </si>
  <si>
    <t>(1)造型景石（精选）
(2)φ200-600
(3)1:2.5水泥砂浆</t>
  </si>
  <si>
    <t>110.1</t>
  </si>
  <si>
    <t>50105027T</t>
  </si>
  <si>
    <t>布置景石(单块质量1t以内)</t>
  </si>
  <si>
    <t>111</t>
  </si>
  <si>
    <t>01B002</t>
  </si>
  <si>
    <t>商品混凝土运距补差</t>
  </si>
  <si>
    <t>111.1</t>
  </si>
  <si>
    <t>BC1</t>
  </si>
  <si>
    <t>112</t>
  </si>
  <si>
    <t>01B001</t>
  </si>
  <si>
    <t>高速公路通行费（商品混凝土）</t>
  </si>
  <si>
    <t>112.1</t>
  </si>
  <si>
    <t>113</t>
  </si>
  <si>
    <t>01B005</t>
  </si>
  <si>
    <t>临时公厕</t>
  </si>
  <si>
    <t>113.1</t>
  </si>
  <si>
    <t>114</t>
  </si>
  <si>
    <t>01B006</t>
  </si>
  <si>
    <t>临时公厕导向标识标牌</t>
  </si>
  <si>
    <t>114.1</t>
  </si>
  <si>
    <t>单位工程(17安装)</t>
  </si>
  <si>
    <t>分项工程(17安装)</t>
  </si>
  <si>
    <t>115</t>
  </si>
  <si>
    <t>030404017019</t>
  </si>
  <si>
    <t>配电箱</t>
  </si>
  <si>
    <t>(1)名称:成套配电箱安装AL1
(2)安装方式:悬挂式</t>
  </si>
  <si>
    <t>台</t>
  </si>
  <si>
    <t>115.1</t>
  </si>
  <si>
    <t>30402077T</t>
  </si>
  <si>
    <t>成套配电箱安装AL1</t>
  </si>
  <si>
    <t>116</t>
  </si>
  <si>
    <t>030404017020</t>
  </si>
  <si>
    <t>配电箱（应急电源箱）</t>
  </si>
  <si>
    <t>(1)名称:1APE配电箱
(2)安装方式:挂墙明装
(3)型号:自带蓄电池1KVA</t>
  </si>
  <si>
    <t>116.1</t>
  </si>
  <si>
    <t>配电箱EALI</t>
  </si>
  <si>
    <t>117</t>
  </si>
  <si>
    <t>030411001110</t>
  </si>
  <si>
    <t>配管（照明）</t>
  </si>
  <si>
    <t>(1)材质:PC阻燃管
(2)规格:φ16
(3)名称:刚性阻燃管</t>
  </si>
  <si>
    <t>117.1</t>
  </si>
  <si>
    <t>30412185</t>
  </si>
  <si>
    <t>砖、混凝土结构暗配(外径≤16mm)</t>
  </si>
  <si>
    <t>118</t>
  </si>
  <si>
    <t>030413002019</t>
  </si>
  <si>
    <t>凿(压)槽</t>
  </si>
  <si>
    <t>(1)(宽mm×深mm70×70)
(2)类型:砖结构凿(压)槽</t>
  </si>
  <si>
    <t>第18页 共55页</t>
  </si>
  <si>
    <t>(3)名称:墙面凿(压)槽
(4)填充(恢复)方式:1:3(32.5)
(5)混凝土标准:M5(42.5) 砂子4.75mm 稠度50~70mm</t>
  </si>
  <si>
    <t>118.1</t>
  </si>
  <si>
    <t>31011156T</t>
  </si>
  <si>
    <t>砖结构(宽mm×深mm70×70)</t>
  </si>
  <si>
    <t>119</t>
  </si>
  <si>
    <t>030411001111</t>
  </si>
  <si>
    <t>配管</t>
  </si>
  <si>
    <t>(1)材质:金属
(2)规格:直径内径≤20mm 每根长≤0.5m
(3)名称:金属软管</t>
  </si>
  <si>
    <t>119.1</t>
  </si>
  <si>
    <t>30412227T</t>
  </si>
  <si>
    <t>金属软管敷设(内径≤20mm 每根长≤0.5m)</t>
  </si>
  <si>
    <t>120</t>
  </si>
  <si>
    <t>030411004107</t>
  </si>
  <si>
    <t>配线</t>
  </si>
  <si>
    <t>(1)材质:铜芯线
(2)型号:WDZB-BYJ-2.5
(3)配线形式:管内配线
(4)配线部位:照明线路</t>
  </si>
  <si>
    <t>120.1</t>
  </si>
  <si>
    <t>30413005T</t>
  </si>
  <si>
    <t>穿照明线WDZB-BYJ-2.5</t>
  </si>
  <si>
    <t>单线</t>
  </si>
  <si>
    <t>121</t>
  </si>
  <si>
    <t>030411001112</t>
  </si>
  <si>
    <t>配管  (插座）</t>
  </si>
  <si>
    <t>(1)材质:PC 阻燃导线管
(2)规格:(外径≤16mm
(3)名称:刚性阻燃管
(4)配置形式:暗配</t>
  </si>
  <si>
    <t>121.1</t>
  </si>
  <si>
    <t>122</t>
  </si>
  <si>
    <t>030411001113</t>
  </si>
  <si>
    <t>配管(插座）</t>
  </si>
  <si>
    <t>(1)材质:PC阻燃管
(2)规格:(外径≤25mm)
(3)名称:导线管
(4)敷设方式:暗敷设</t>
  </si>
  <si>
    <t>122.1</t>
  </si>
  <si>
    <t>30412187T</t>
  </si>
  <si>
    <t>砖、混凝土结构暗配(外径≤25mm)</t>
  </si>
  <si>
    <t>123</t>
  </si>
  <si>
    <t>030411001114</t>
  </si>
  <si>
    <t>(1)材质:钢管
(2)规格:公称直径≤80DN
(3)名称:镀锌钢管
(4)配置形式:明敷设</t>
  </si>
  <si>
    <t>123.1</t>
  </si>
  <si>
    <t>30412083T</t>
  </si>
  <si>
    <t>砖、混凝土结构明配 公称直径≤80DN</t>
  </si>
  <si>
    <t>124</t>
  </si>
  <si>
    <t>030411004108</t>
  </si>
  <si>
    <t>配线（插座）</t>
  </si>
  <si>
    <t>(1)材质:铜芯线
(2)名称:穿动力线
(3)型号:导线截面≤2.5mm2
(4)配线部位:插座</t>
  </si>
  <si>
    <t>124.1</t>
  </si>
  <si>
    <t>30413024T</t>
  </si>
  <si>
    <t>穿动力线(铜芯 导线截面≤2.5mm2)</t>
  </si>
  <si>
    <t>125</t>
  </si>
  <si>
    <t>030411004109</t>
  </si>
  <si>
    <t>(1)材质:铜芯线
(2)导线截面≤4mm2
(3)名称:穿动力线
(4)型号:导线截面≤4mm2
(5)配线形式:插座</t>
  </si>
  <si>
    <t>125.1</t>
  </si>
  <si>
    <t>30413025</t>
  </si>
  <si>
    <t>穿动力线(铜芯 导线截面≤4mm2)</t>
  </si>
  <si>
    <t>126</t>
  </si>
  <si>
    <t>030411004110</t>
  </si>
  <si>
    <t>(1)材质:铜芯</t>
  </si>
  <si>
    <t>第19页 共55页</t>
  </si>
  <si>
    <t>(2)名称:电缆
(3)型号:WDZB-YJY0.6/1.0KV-4×50+1×25
(4)配线部位:外线对接室内配电箱</t>
  </si>
  <si>
    <t>126.1</t>
  </si>
  <si>
    <t>30413031T</t>
  </si>
  <si>
    <t>穿动力线(铜芯 WDZB-YJY0.6/1.0KV-4×50+1×25)</t>
  </si>
  <si>
    <t>127</t>
  </si>
  <si>
    <t>030408006019</t>
  </si>
  <si>
    <t>电力电缆头</t>
  </si>
  <si>
    <t>(1)规格:电缆截面50mm2
(2)名称:电力电缆终端头
(3)安装部位:室内
(4)电压等级(kV):1KV以下
(5)材质、类型:铜芯、  热（冷）缩式</t>
  </si>
  <si>
    <t>127.1</t>
  </si>
  <si>
    <t>30409224</t>
  </si>
  <si>
    <t>1KV以下室内干包式铜芯电力电缆(电缆截面≤50mm2)</t>
  </si>
  <si>
    <t>128</t>
  </si>
  <si>
    <t>030408006020</t>
  </si>
  <si>
    <t>(1)规格:电缆截面35mm2
(2)名称:电力电缆终端头
(3)安装部位:室内
(4)电压等级(kV):1KV以下
(5)材质、类型:铜芯、  热（冷）缩式</t>
  </si>
  <si>
    <t>128.1</t>
  </si>
  <si>
    <t>30409223</t>
  </si>
  <si>
    <t>1KV以下室内干包式铜芯电力电缆(电缆截面≤35mm2)</t>
  </si>
  <si>
    <t>129</t>
  </si>
  <si>
    <t>030409008005</t>
  </si>
  <si>
    <t>等电位端子箱、测试板</t>
  </si>
  <si>
    <t>台/块</t>
  </si>
  <si>
    <t>129.1</t>
  </si>
  <si>
    <t>30410084</t>
  </si>
  <si>
    <t>等电位装置安装(总等电位端子箱 暗装)</t>
  </si>
  <si>
    <t>130</t>
  </si>
  <si>
    <t>030414002005</t>
  </si>
  <si>
    <t>送配电装置系统</t>
  </si>
  <si>
    <t>系统</t>
  </si>
  <si>
    <t>130.1</t>
  </si>
  <si>
    <t>30417028</t>
  </si>
  <si>
    <t>输配电装置系统调试(≤1kV交流供电)</t>
  </si>
  <si>
    <t>131</t>
  </si>
  <si>
    <t>030412005005</t>
  </si>
  <si>
    <t>荧光灯</t>
  </si>
  <si>
    <t>(1)规格:24W
(2)名称:铝合金吊线灯100*1200*40</t>
  </si>
  <si>
    <t>131.1</t>
  </si>
  <si>
    <t>30414205T</t>
  </si>
  <si>
    <t>铝合金吊线灯100*1200*40 24W</t>
  </si>
  <si>
    <t>132</t>
  </si>
  <si>
    <t>030404033019</t>
  </si>
  <si>
    <t>风扇</t>
  </si>
  <si>
    <t>(1)名称:民用电器安装(风扇安装)
(2)安装方式:风扇安装 吊挂式</t>
  </si>
  <si>
    <t>132.1</t>
  </si>
  <si>
    <t>30415073T</t>
  </si>
  <si>
    <t>民用电器安装(风扇安装 吊挂式)</t>
  </si>
  <si>
    <t>133</t>
  </si>
  <si>
    <t>030404033020</t>
  </si>
  <si>
    <t>风扇（吊顶排气扇）</t>
  </si>
  <si>
    <t>(1)名称:民用电器安装(风扇安装 排气扇)
(2)安装方式:吊顶嵌入式</t>
  </si>
  <si>
    <t>133.1</t>
  </si>
  <si>
    <t>民用电器安装(风扇安装 排气扇)</t>
  </si>
  <si>
    <t>134</t>
  </si>
  <si>
    <t>030412004064</t>
  </si>
  <si>
    <t>装饰灯</t>
  </si>
  <si>
    <t>(1)名称:3.5寸LED筒灯</t>
  </si>
  <si>
    <t>第20页 共55页</t>
  </si>
  <si>
    <t>(2)型号:色温6000K，功率9W</t>
  </si>
  <si>
    <t>134.1</t>
  </si>
  <si>
    <t>30414163T</t>
  </si>
  <si>
    <t>3.5寸LED筒灯，色温6000K，功率9W</t>
  </si>
  <si>
    <t>135</t>
  </si>
  <si>
    <t>030404034037</t>
  </si>
  <si>
    <t>照明开关</t>
  </si>
  <si>
    <t>(1)名称:暗装一位单控开关
(2)安装方式:暗装</t>
  </si>
  <si>
    <t>135.1</t>
  </si>
  <si>
    <t>30414284T</t>
  </si>
  <si>
    <t>暗装一位单控开关</t>
  </si>
  <si>
    <t>136</t>
  </si>
  <si>
    <t>030404034038</t>
  </si>
  <si>
    <t>(1)名称:暗装二位单控开关
(2)安装方式:暗装</t>
  </si>
  <si>
    <t>136.1</t>
  </si>
  <si>
    <t>暗装二位单控开关</t>
  </si>
  <si>
    <t>137</t>
  </si>
  <si>
    <t>030404034039</t>
  </si>
  <si>
    <t>(1)名称:暗装三位单控开关
(2)安装方式:暗装</t>
  </si>
  <si>
    <t>137.1</t>
  </si>
  <si>
    <t>暗装三位单控开关</t>
  </si>
  <si>
    <t>138</t>
  </si>
  <si>
    <t>030411006037</t>
  </si>
  <si>
    <t>接线盒</t>
  </si>
  <si>
    <t>(1)材质:塑料
(2)名称:开关盒
(3)安装形式:暗装</t>
  </si>
  <si>
    <t>138.1</t>
  </si>
  <si>
    <t>30413192T</t>
  </si>
  <si>
    <t>开关 \插座盒</t>
  </si>
  <si>
    <t>139</t>
  </si>
  <si>
    <t>030411006038</t>
  </si>
  <si>
    <t>(1)材质:塑料
(2)名称:灯头盒
(3)安装形式:暗装</t>
  </si>
  <si>
    <t>139.1</t>
  </si>
  <si>
    <t>30413198T</t>
  </si>
  <si>
    <t>灯头盒</t>
  </si>
  <si>
    <t>140</t>
  </si>
  <si>
    <t>030404034040</t>
  </si>
  <si>
    <t>风速调控开关</t>
  </si>
  <si>
    <t>(1)名称:风扇调速开关</t>
  </si>
  <si>
    <t>140.1</t>
  </si>
  <si>
    <t>30415027T</t>
  </si>
  <si>
    <t>集中空调开关、请勿打扰装置安装(风扇调速开关)</t>
  </si>
  <si>
    <t>141</t>
  </si>
  <si>
    <t>030404031005</t>
  </si>
  <si>
    <t>小电器</t>
  </si>
  <si>
    <t>(1)名称:壁挂式全自动感应烘手机 
(2)型号:（5～7秒速干）</t>
  </si>
  <si>
    <t>个/套/台/</t>
  </si>
  <si>
    <t>141.1</t>
  </si>
  <si>
    <t>101BC001T</t>
  </si>
  <si>
    <t>壁挂式全自动感应烘手机</t>
  </si>
  <si>
    <t>142</t>
  </si>
  <si>
    <t>030412004065</t>
  </si>
  <si>
    <t>(1)名称:灭蚊灯
(2)型号:荧光管，功率30W
(3)安装形式:吊装式</t>
  </si>
  <si>
    <t>142.1</t>
  </si>
  <si>
    <t>30414163</t>
  </si>
  <si>
    <t>灭蚊灯，荧光管，功率30W</t>
  </si>
  <si>
    <t>143</t>
  </si>
  <si>
    <t>030411001115</t>
  </si>
  <si>
    <t>钢管敷设SC15</t>
  </si>
  <si>
    <t>(1)材质:钢管
(2)规格:设SC15
(3)名称:配管
(4)配置形式:砖、混凝土结构暗配</t>
  </si>
  <si>
    <t>143.1</t>
  </si>
  <si>
    <t>30412034</t>
  </si>
  <si>
    <t>钢管敷设(砖、混凝土结构暗配 公称直径≤15mm)</t>
  </si>
  <si>
    <t>144</t>
  </si>
  <si>
    <t>030411004111</t>
  </si>
  <si>
    <t>(1)材质:铜芯
(2)名称:多芯软导线
(3)型号: WDZB1N-RYS-2*2.5
(4)配线形式:管内穿放
(5)配线部位:室内</t>
  </si>
  <si>
    <t>144.1</t>
  </si>
  <si>
    <t>30413041</t>
  </si>
  <si>
    <t>穿多芯软导线 WDZB1N-RYS-2</t>
  </si>
  <si>
    <t>第21页 共55页</t>
  </si>
  <si>
    <t>*2.5</t>
  </si>
  <si>
    <t>145</t>
  </si>
  <si>
    <t>030411001116</t>
  </si>
  <si>
    <t>配管（消防广播）</t>
  </si>
  <si>
    <t>(1)材质:PC阻燃管
(2)规格:(外径≤16mm)
(3)名称:导线管
(4)配置形式:暗配</t>
  </si>
  <si>
    <t>145.1</t>
  </si>
  <si>
    <t>30412185T</t>
  </si>
  <si>
    <t>146</t>
  </si>
  <si>
    <t>030411001117</t>
  </si>
  <si>
    <t>(1)规格:DN25每根长≤1m
(2)名称:金属软管</t>
  </si>
  <si>
    <t>146.1</t>
  </si>
  <si>
    <t>30412227</t>
  </si>
  <si>
    <t>147</t>
  </si>
  <si>
    <t>030411004112</t>
  </si>
  <si>
    <t>(1)材质:铜芯
(2)规格:2*1.5
(3)名称:配线
(4)型号:WDZN-RYS
(5)配线部位:室内</t>
  </si>
  <si>
    <t>147.1</t>
  </si>
  <si>
    <t>30413040T</t>
  </si>
  <si>
    <t>穿多芯软导线(二芯 WDZN-RYS-2*1.5)</t>
  </si>
  <si>
    <t>148</t>
  </si>
  <si>
    <t>030411004113</t>
  </si>
  <si>
    <t>148.1</t>
  </si>
  <si>
    <t>149</t>
  </si>
  <si>
    <t>030412004066</t>
  </si>
  <si>
    <t>装饰灯，1*28W(LED光源，自带蓄电池，应急时间＞180min,2500LM,持续式可控型，若潮湿处需IP54）</t>
  </si>
  <si>
    <t>(1)名称:消防应急照明灯具-吸顶
(2)1*28W(LED光源，自带蓄电池，应急时间＞180min,2500LM,持续式可控型，若潮湿处需IP54）
(3)安装形式:吸顶</t>
  </si>
  <si>
    <t>149.1</t>
  </si>
  <si>
    <t>30414156T</t>
  </si>
  <si>
    <t>消防应急照明灯具-吸顶</t>
  </si>
  <si>
    <t>150</t>
  </si>
  <si>
    <t>030412004067</t>
  </si>
  <si>
    <t>(1)名称:消防应急标志灯具-安全出口 
(2)型号:1W
(3)安装形式:门框上方0.2m挂装</t>
  </si>
  <si>
    <t>150.1</t>
  </si>
  <si>
    <t>消防应急标志灯具-安全出口 1W</t>
  </si>
  <si>
    <t>151</t>
  </si>
  <si>
    <t>030412004068</t>
  </si>
  <si>
    <t>(1)名称:消防应急标志灯具-疏散出口 
(2)型号:1W
(3)安装形式:门框上方0.2m挂装</t>
  </si>
  <si>
    <t>151.1</t>
  </si>
  <si>
    <t>消防应急标志灯具-疏散出口 1W</t>
  </si>
  <si>
    <t>152</t>
  </si>
  <si>
    <t>030412004069</t>
  </si>
  <si>
    <t>(1)名称:有无人示意灯
(2)型号:薄式型
(3)安装形式:暗敷设</t>
  </si>
  <si>
    <t>152.1</t>
  </si>
  <si>
    <t>洗手间门有无人示意灯</t>
  </si>
  <si>
    <t>153</t>
  </si>
  <si>
    <t>030411006039</t>
  </si>
  <si>
    <t>第22页 共55页</t>
  </si>
  <si>
    <t>153.1</t>
  </si>
  <si>
    <t>154</t>
  </si>
  <si>
    <t>030411006040</t>
  </si>
  <si>
    <t>154.1</t>
  </si>
  <si>
    <t>155</t>
  </si>
  <si>
    <t>030904007005</t>
  </si>
  <si>
    <t>消防广播(扬声器)</t>
  </si>
  <si>
    <t>(1)名称:消防广播(扬声器)
(2)功率:壁挂式(3W-5W))</t>
  </si>
  <si>
    <t>155.1</t>
  </si>
  <si>
    <t>30904022</t>
  </si>
  <si>
    <t>消防广播(扬声器)安装(扬声器 壁挂式(3W-5W))</t>
  </si>
  <si>
    <t>156</t>
  </si>
  <si>
    <t>030701003001</t>
  </si>
  <si>
    <t>空调器 1匹空调</t>
  </si>
  <si>
    <t>(1) 1匹空调
(2)挂式</t>
  </si>
  <si>
    <t>156.1</t>
  </si>
  <si>
    <t>30701015T</t>
  </si>
  <si>
    <t>墙上式空调器安装质量≤0.15t</t>
  </si>
  <si>
    <t>157</t>
  </si>
  <si>
    <t>030409001005</t>
  </si>
  <si>
    <t>接地极</t>
  </si>
  <si>
    <t>(1)规格:角钢接地极 (普通土) 40*40*4mm
(2)材质:镀锌角钢
(3)名称:接地极
(4)土质:三类土</t>
  </si>
  <si>
    <t>根/块</t>
  </si>
  <si>
    <t>157.1</t>
  </si>
  <si>
    <t>30410052T</t>
  </si>
  <si>
    <t>接地极（板）制作与安装(角钢接地极 普通土)</t>
  </si>
  <si>
    <t>根</t>
  </si>
  <si>
    <t>158</t>
  </si>
  <si>
    <t>030409003005</t>
  </si>
  <si>
    <t>避雷引下线</t>
  </si>
  <si>
    <t>(1)名称:避雷引下线
(2)规格:接地绞线敷设  120mm2
(3)安装部位:柱梁筋与圈梁钢筋焊接
(4)安装形式:PVC管 50mm</t>
  </si>
  <si>
    <t>处</t>
  </si>
  <si>
    <t>158.1</t>
  </si>
  <si>
    <t>30410042T</t>
  </si>
  <si>
    <t>避雷引下线敷设(利用建筑结构钢筋引下)</t>
  </si>
  <si>
    <t>158.2</t>
  </si>
  <si>
    <t>30410047</t>
  </si>
  <si>
    <t>避雷网安装(柱钢筋与圈梁钢筋焊接)</t>
  </si>
  <si>
    <t>159</t>
  </si>
  <si>
    <t>040401003005</t>
  </si>
  <si>
    <t>竖井开挖 ；接地引下线（槽坑开挖）</t>
  </si>
  <si>
    <t>(1)岩石类别:三类土
(2)开挖断面:1.5×1×1m
(3)接地引下线:接地引下线（槽坑开挖）</t>
  </si>
  <si>
    <t>159.1</t>
  </si>
  <si>
    <t>10101006</t>
  </si>
  <si>
    <t>人工挖一般土方(三类土 基深2m以内)</t>
  </si>
  <si>
    <t>160</t>
  </si>
  <si>
    <t>081202001005</t>
  </si>
  <si>
    <t>剔除混凝土保护层</t>
  </si>
  <si>
    <t>(1)拆除部位:柱、梁钢筋保护层（混凝土）剔除</t>
  </si>
  <si>
    <t>点</t>
  </si>
  <si>
    <t>160.1</t>
  </si>
  <si>
    <t>161</t>
  </si>
  <si>
    <t>010103001009</t>
  </si>
  <si>
    <t>(1)密实度要求:填土人工夯实 槽坑
(2)填方材料品种:三类土</t>
  </si>
  <si>
    <t>161.1</t>
  </si>
  <si>
    <t>10101101</t>
  </si>
  <si>
    <t>回填工程(填土人工夯实 槽坑)</t>
  </si>
  <si>
    <t>162</t>
  </si>
  <si>
    <t>011108004005</t>
  </si>
  <si>
    <t>水泥砂浆零星项目</t>
  </si>
  <si>
    <t>(1)工程部位:柱及梁筋部位</t>
  </si>
  <si>
    <t>第23页 共55页</t>
  </si>
  <si>
    <t>(2)找平层厚度、砂浆配合比:1:2 M45(42.5) 砂子4.75mm 稠度50~70mm
(3)面层厚度、砂浆厚度:30～50mm</t>
  </si>
  <si>
    <t>162.1</t>
  </si>
  <si>
    <t>10111120T</t>
  </si>
  <si>
    <t>零星项目水泥砂浆面层（修补接地极焊接剔除点）</t>
  </si>
  <si>
    <t>163</t>
  </si>
  <si>
    <t>030409005019</t>
  </si>
  <si>
    <t>避雷网</t>
  </si>
  <si>
    <t>(1)规格:Φ16圆钢
(2)材质:圆钢
(3)名称:避雷网
(4)安装形式:焊接安装</t>
  </si>
  <si>
    <t>163.1</t>
  </si>
  <si>
    <t>30410044</t>
  </si>
  <si>
    <t>避雷网安装(沿混凝土块敷设)</t>
  </si>
  <si>
    <t>164</t>
  </si>
  <si>
    <t>030409005020</t>
  </si>
  <si>
    <t>(1)规格:Φ12圆钢
(2)材质:钢材
(3)名称:避雷测试点
(4)安装形式:焊接制作</t>
  </si>
  <si>
    <t>164.1</t>
  </si>
  <si>
    <t>30410048</t>
  </si>
  <si>
    <t>避雷网安装(接地测试点安装)</t>
  </si>
  <si>
    <t>165</t>
  </si>
  <si>
    <t>031001006082</t>
  </si>
  <si>
    <t>塑料管</t>
  </si>
  <si>
    <t>(1)介质:给水
(2)安装部位:室内
(3)连接形式:热熔连接
(4)材质、规格:PPR DN32
(5)压力试验及吹、洗设计要求:水压力试验、消毒、冲洗</t>
  </si>
  <si>
    <t>165.1</t>
  </si>
  <si>
    <t>31001317T</t>
  </si>
  <si>
    <t>室内 PPR(热熔连接) De32</t>
  </si>
  <si>
    <t>165.2</t>
  </si>
  <si>
    <t>31011134</t>
  </si>
  <si>
    <t>管道消毒、冲洗(公称直径25mm以内)</t>
  </si>
  <si>
    <t>166</t>
  </si>
  <si>
    <t>031208002005</t>
  </si>
  <si>
    <t>管道绝热</t>
  </si>
  <si>
    <t>(1)绝热材料品种:橡塑管壳安装(管道)(管道
(2)绝热厚度:25mm
(3)软木品种:(管道 DN50mm以下)</t>
  </si>
  <si>
    <t>166.1</t>
  </si>
  <si>
    <t>31104341T</t>
  </si>
  <si>
    <t>橡塑管壳安装(管道)(管道 DN50mm以下)</t>
  </si>
  <si>
    <t>167</t>
  </si>
  <si>
    <t>031001006083</t>
  </si>
  <si>
    <t>(1)介质:给水
(2)安装部位:室内
(3)连接形式:热熔连接
(4)材质、规格:PPR DN25
(5)压力试验及吹、洗设计要求:水压力试验、消毒、冲洗</t>
  </si>
  <si>
    <t>167.1</t>
  </si>
  <si>
    <t>31001316T</t>
  </si>
  <si>
    <t>室内 PPR(热熔连接) De25</t>
  </si>
  <si>
    <t>167.2</t>
  </si>
  <si>
    <t>31011133</t>
  </si>
  <si>
    <t>管道消毒、冲洗(公称直径20mm以内)</t>
  </si>
  <si>
    <t>168</t>
  </si>
  <si>
    <t>031001006084</t>
  </si>
  <si>
    <t>(1)介质:给水
(2)安装部位:室内
(3)连接形式:热熔连接
(4)材质、规格:PPR DN20</t>
  </si>
  <si>
    <t>第24页 共55页</t>
  </si>
  <si>
    <t>(5)压力试验及吹、洗设计要求:水压力试验、消毒、冲洗</t>
  </si>
  <si>
    <t>168.1</t>
  </si>
  <si>
    <t>31001315T</t>
  </si>
  <si>
    <t>室内 PPR(热熔连接) De20</t>
  </si>
  <si>
    <t>168.2</t>
  </si>
  <si>
    <t>31011132</t>
  </si>
  <si>
    <t>管道消毒、冲洗(公称直径15mm以内)</t>
  </si>
  <si>
    <t>169</t>
  </si>
  <si>
    <t>030413002020</t>
  </si>
  <si>
    <t>(1)类型:人工切割
(2)名称:砖结构(宽mm×深mm70×70)
(3)混凝土标准:1:3(32.5)</t>
  </si>
  <si>
    <t>169.1</t>
  </si>
  <si>
    <t>170</t>
  </si>
  <si>
    <t>031003001037</t>
  </si>
  <si>
    <t>螺纹阀门</t>
  </si>
  <si>
    <t>(1)连接形式:螺纹连接
(2)材质:铜质
(3)规格、压力等级:DN75截止阀
(4)类型:截止阀</t>
  </si>
  <si>
    <t>170.1</t>
  </si>
  <si>
    <t>31005008T</t>
  </si>
  <si>
    <t>螺纹阀门安装DN75截止阀</t>
  </si>
  <si>
    <t>171</t>
  </si>
  <si>
    <t>031003001038</t>
  </si>
  <si>
    <t>(1)连接形式:螺纹连接
(2)材质:铜质
(3)规格、压力等级:DN75止回阀
(4)类型:止回阀</t>
  </si>
  <si>
    <t>171.1</t>
  </si>
  <si>
    <t>31005008</t>
  </si>
  <si>
    <t>螺纹阀门安装 、DN75止回阀</t>
  </si>
  <si>
    <t>172</t>
  </si>
  <si>
    <t>031003013005</t>
  </si>
  <si>
    <t>水表</t>
  </si>
  <si>
    <t>(1)连接形式:螺纹连接
(2)安装部位(室内外):室内
(3)型号、规格:普通水表  DN50</t>
  </si>
  <si>
    <t>172.1</t>
  </si>
  <si>
    <t>31005311</t>
  </si>
  <si>
    <t>普通水表安装(螺纹连接)(公称直径50mm以内)</t>
  </si>
  <si>
    <t>173</t>
  </si>
  <si>
    <t>031003001039</t>
  </si>
  <si>
    <t>(1)连接形式:螺纹连接
(2)材质:铜质
(3)规格、压力等级:DN32
(4)类型:闸阀</t>
  </si>
  <si>
    <t>173.1</t>
  </si>
  <si>
    <t>31005004</t>
  </si>
  <si>
    <t>螺纹阀门安装(公称直径32mm以内)</t>
  </si>
  <si>
    <t>174</t>
  </si>
  <si>
    <t>031003001040</t>
  </si>
  <si>
    <t>(1)连接形式:螺纹连接
(2)焊接方法:热熔
(3)材质:铜质
(4)规格、压力等级:(公称直径25mm以内
(5)阀门</t>
  </si>
  <si>
    <t>174.1</t>
  </si>
  <si>
    <t>31005003</t>
  </si>
  <si>
    <t>螺纹阀门安装(公称直径25mm以内)</t>
  </si>
  <si>
    <t>175</t>
  </si>
  <si>
    <t>031001006085</t>
  </si>
  <si>
    <t>塑料管 （热水管）</t>
  </si>
  <si>
    <t>(1)介质:热水管
(2)安装部位:室内
(3)连接形式:热熔连接
(4)材质、规格:PPR DN20
(5)压力试验及吹、洗设计要求:水压力试验、消毒、冲洗</t>
  </si>
  <si>
    <t>第25页 共55页</t>
  </si>
  <si>
    <t>175.1</t>
  </si>
  <si>
    <t>管道消毒、冲洗(公称直径20mm以内)PPR(热熔连接) De20</t>
  </si>
  <si>
    <t>175.2</t>
  </si>
  <si>
    <t>176</t>
  </si>
  <si>
    <t>031001006109</t>
  </si>
  <si>
    <t>(1)连接形式:粘接
(2)安装部位:排污管道
(3)介质:PCV-U
(4)外径(315mm以内</t>
  </si>
  <si>
    <t>176.1</t>
  </si>
  <si>
    <t>31001367</t>
  </si>
  <si>
    <t>室内塑料排水管(粘接) 外径(315mm以内</t>
  </si>
  <si>
    <t>177</t>
  </si>
  <si>
    <t>031001006110</t>
  </si>
  <si>
    <t>(1)连接形式:(粘接
(2)安装部位: 室内排污
(3)介质:PVC-U
(4)材质、规格:外径250mm以内</t>
  </si>
  <si>
    <t>177.1</t>
  </si>
  <si>
    <t>31001366</t>
  </si>
  <si>
    <t>室内塑料排水管(粘接) 外径250mm以内</t>
  </si>
  <si>
    <t>178</t>
  </si>
  <si>
    <t>031001006111</t>
  </si>
  <si>
    <t>(1)连接形式:粘接
(2)安装部位:室内
(3)介质:污水、废水
(4)材质、规格:PVC-U排水管 De160
(5)压力试验及吹、洗设计要求:灌水试验</t>
  </si>
  <si>
    <t>178.1</t>
  </si>
  <si>
    <t>31001364</t>
  </si>
  <si>
    <t>室内 PVC-U(承插粘接) De160</t>
  </si>
  <si>
    <t>179</t>
  </si>
  <si>
    <t>031001006112</t>
  </si>
  <si>
    <t>(1)连接形式:粘接
(2)安装部位:室内
(3)介质:污水、废水
(4)材质、规格:PVC-U排水管 De110
(5)压力试验及吹、洗设计要求:灌水试验</t>
  </si>
  <si>
    <t>179.1</t>
  </si>
  <si>
    <t>31001363</t>
  </si>
  <si>
    <t>室内 PVC-U(承插粘接) De110</t>
  </si>
  <si>
    <t>180</t>
  </si>
  <si>
    <t>031001006113</t>
  </si>
  <si>
    <t>(1)连接形式:粘接
(2)安装部位:室内
(3)介质:污水、废水
(4)材质、规格:塑料排水管 DN70
(5)压力试验及吹、洗设计要求:灌水试验</t>
  </si>
  <si>
    <t>180.1</t>
  </si>
  <si>
    <t>31001362</t>
  </si>
  <si>
    <t>室内塑料排水管(粘接) 外径75mm以内</t>
  </si>
  <si>
    <t>181</t>
  </si>
  <si>
    <t>031004004007</t>
  </si>
  <si>
    <t>洗涤盆</t>
  </si>
  <si>
    <t>(1)规格、类型:其他成品卫生器具(成品拖布池安装)</t>
  </si>
  <si>
    <t>组</t>
  </si>
  <si>
    <t>181.1</t>
  </si>
  <si>
    <t>31006051</t>
  </si>
  <si>
    <t>其他成品卫生器具(成品拖布池安装)</t>
  </si>
  <si>
    <t>182</t>
  </si>
  <si>
    <t>031004014007</t>
  </si>
  <si>
    <t>给、排水附(配)件</t>
  </si>
  <si>
    <t>(1)型号、规格:地漏 DN50</t>
  </si>
  <si>
    <t>182.1</t>
  </si>
  <si>
    <t>31006097T</t>
  </si>
  <si>
    <t>地漏 DN50</t>
  </si>
  <si>
    <t>第26页 共55页</t>
  </si>
  <si>
    <t>183</t>
  </si>
  <si>
    <t>031004007007</t>
  </si>
  <si>
    <t>小便器</t>
  </si>
  <si>
    <t>(1)规格、类型:壁挂式小便器安装(脚踏阀开关)</t>
  </si>
  <si>
    <t>183.1</t>
  </si>
  <si>
    <t>31006047T</t>
  </si>
  <si>
    <t>壁挂式小便器安装(感应开关 埋入式)</t>
  </si>
  <si>
    <t>184</t>
  </si>
  <si>
    <t>031004006033</t>
  </si>
  <si>
    <t>大便器</t>
  </si>
  <si>
    <t>(1)规格、类型:蹲式大便器安装(低位水箱)</t>
  </si>
  <si>
    <t>184.1</t>
  </si>
  <si>
    <t>31006039T</t>
  </si>
  <si>
    <t>蹲式大便器安装(低位水箱)</t>
  </si>
  <si>
    <t>185</t>
  </si>
  <si>
    <t>031004006034</t>
  </si>
  <si>
    <t>(1)规格、类型:坐式大便器安装(连体水箱)</t>
  </si>
  <si>
    <t>185.1</t>
  </si>
  <si>
    <t>31006042</t>
  </si>
  <si>
    <t>坐式大便器安装(连体水箱)</t>
  </si>
  <si>
    <t>186</t>
  </si>
  <si>
    <t>031004003025</t>
  </si>
  <si>
    <t>洗脸盆</t>
  </si>
  <si>
    <t>(1)材质: 陶瓷
(2)规格、类型:洗脸盆(台下式 冷水)感应式水嘴</t>
  </si>
  <si>
    <t>186.1</t>
  </si>
  <si>
    <t>31006022T</t>
  </si>
  <si>
    <t>混合冷热龙头</t>
  </si>
  <si>
    <t>187</t>
  </si>
  <si>
    <t>031004003026</t>
  </si>
  <si>
    <t>(1)材质:陶瓷
(2)规格、类型:</t>
  </si>
  <si>
    <t>187.1</t>
  </si>
  <si>
    <t>31006019T</t>
  </si>
  <si>
    <t>洗脸盆(立柱式 冷热水)</t>
  </si>
  <si>
    <t>188</t>
  </si>
  <si>
    <t>031004010007</t>
  </si>
  <si>
    <t>淋浴器</t>
  </si>
  <si>
    <t>(1)材质、规格:不锈钢（电镀）
(2)组装形式:成套淋浴器</t>
  </si>
  <si>
    <t>188.1</t>
  </si>
  <si>
    <t>31006060</t>
  </si>
  <si>
    <t>成套淋浴器(手动开关 冷热水)</t>
  </si>
  <si>
    <t>189</t>
  </si>
  <si>
    <t>040504003003</t>
  </si>
  <si>
    <t>塑料检查井</t>
  </si>
  <si>
    <t>(1)C15砼垫层 100mm
(2)塑料井 直径 700
(3)塑料井筒，塑料井盖</t>
  </si>
  <si>
    <t>189.1</t>
  </si>
  <si>
    <t>40501148T</t>
  </si>
  <si>
    <t>整体井池安装(塑料检查井 井筒直径700mm以内)</t>
  </si>
  <si>
    <t>189.2</t>
  </si>
  <si>
    <t>40501049</t>
  </si>
  <si>
    <t>井盖、井箅安装(安全防坠网)</t>
  </si>
  <si>
    <t>189.3</t>
  </si>
  <si>
    <t>40501046T</t>
  </si>
  <si>
    <t>井盖、井箅安装(树脂复合井盖井座 Φ700)</t>
  </si>
  <si>
    <t>189.4</t>
  </si>
  <si>
    <t>40501005T</t>
  </si>
  <si>
    <t>C15排水井垫层(预拌非泵送普通混凝土)</t>
  </si>
  <si>
    <t>190</t>
  </si>
  <si>
    <t>010101007003</t>
  </si>
  <si>
    <t>管沟土方</t>
  </si>
  <si>
    <t>(1)三类土
(2)直径50mm以内
(3)1m深</t>
  </si>
  <si>
    <t>190.1</t>
  </si>
  <si>
    <t>31011211</t>
  </si>
  <si>
    <t>管道挖土方(管道挖填土方 管道公称直径50mm以内1m深)</t>
  </si>
  <si>
    <t>191</t>
  </si>
  <si>
    <t>010103001015</t>
  </si>
  <si>
    <t>(1)95%
(2)机制砂 用于回填、垫层</t>
  </si>
  <si>
    <t>191.1</t>
  </si>
  <si>
    <t>40101108T</t>
  </si>
  <si>
    <t>槽、坑回填砂(人工摊铺机械夯实)</t>
  </si>
  <si>
    <t>192</t>
  </si>
  <si>
    <t>010103001016</t>
  </si>
  <si>
    <t>(1)95%
(2)三类土</t>
  </si>
  <si>
    <t>192.1</t>
  </si>
  <si>
    <t>193</t>
  </si>
  <si>
    <t>010103002009</t>
  </si>
  <si>
    <t>第27页 共55页</t>
  </si>
  <si>
    <t>193.1</t>
  </si>
  <si>
    <t>自卸汽车运土(载重10t以外 运距5km以内)</t>
  </si>
  <si>
    <t>194</t>
  </si>
  <si>
    <t>030901010005</t>
  </si>
  <si>
    <t>室内消火栓（新增）</t>
  </si>
  <si>
    <t>(1)型号、规格:单栓带消防软卷盘组合式消防柜
(2)安装方式:
(3)附件材质、规格:薄型消防柜内采用旋转型栓口,规格为SNZW65(减压型);公称直径?65有内衬里的消防水带一条,长度为25m;消防水枪(QZ3.5/7.5)一个,消防软卷盘一套,包括:内径?19的消防软管，长度为30m、直流喷雾喷枪,当量喷嘴直径?6。
(4)安装性质:新增</t>
  </si>
  <si>
    <t>194.1</t>
  </si>
  <si>
    <t>30901076T</t>
  </si>
  <si>
    <t>单栓带消防软卷盘组合式消防柜 薄型消防柜内采用旋转型栓口,规格为SNZW65(减压型);公称直径?65有内衬里的消防水带一条,长度为25m;消防水枪(QZ3.5/7.5)一个,消防软卷盘一套,包括:内径?19的消防软管，长度为30m、直流喷雾喷枪,当量喷嘴直径?6。</t>
  </si>
  <si>
    <t>195</t>
  </si>
  <si>
    <t>030411001118</t>
  </si>
  <si>
    <t>配管（多媒体互动电源线路）</t>
  </si>
  <si>
    <t>195.1</t>
  </si>
  <si>
    <t>196</t>
  </si>
  <si>
    <t>030411004114</t>
  </si>
  <si>
    <t>配线（多媒体互动）</t>
  </si>
  <si>
    <t>196.1</t>
  </si>
  <si>
    <t>197</t>
  </si>
  <si>
    <t>030411001119</t>
  </si>
  <si>
    <t>配管(多媒体互动电源线路）</t>
  </si>
  <si>
    <t>197.1</t>
  </si>
  <si>
    <t>198</t>
  </si>
  <si>
    <t>01B033</t>
  </si>
  <si>
    <t>单通道地面AR体感互动投影 地面显示尺寸约: 4.4米高*2.48米</t>
  </si>
  <si>
    <t>(1)1、高亮激光短距投影仪ViewSonic LS710HD（0.65”1080pDLP系统(1920x1080)5500流明4500 ANSI Lumens3000000:1激光20000/30000小时1329+/-5%0.49定焦100”@1.08m+/- 1</t>
  </si>
  <si>
    <t>第28页 共55页</t>
  </si>
  <si>
    <t>5”(H/V0.8x-2.0x34/31dB15WX2）
(2)2、含硬件、软件及数字内容:1、高亮激光短距投影仪 4500-5000流明支持1920*1080P壹台；2、投影线材 光纤HDMI20-30米；3、人体AR互动感应器（人体AR互动感应器）壹套；4、AR互动程序（含互动游戏素材内容）壹套；5、单通道墙面AR互动主机壹台；</t>
  </si>
  <si>
    <t>198.1</t>
  </si>
  <si>
    <t>单通道地面AR体感互动投影   地面显示尺寸约: 4.4米高*2.48米</t>
  </si>
  <si>
    <t>199</t>
  </si>
  <si>
    <t>030411004115</t>
  </si>
  <si>
    <t>(1)名称:VGA数据线
(2)配线形式:暗配</t>
  </si>
  <si>
    <t>199.1</t>
  </si>
  <si>
    <t>30502021T</t>
  </si>
  <si>
    <t>VGA数据线</t>
  </si>
  <si>
    <t>200</t>
  </si>
  <si>
    <t>030411004116</t>
  </si>
  <si>
    <t>(1)名称:HDMI高清数据线
(2)配线部位:暗配</t>
  </si>
  <si>
    <t>200.1</t>
  </si>
  <si>
    <t>HDMI高清数据线</t>
  </si>
  <si>
    <t>201</t>
  </si>
  <si>
    <t>01B027</t>
  </si>
  <si>
    <t>201.1</t>
  </si>
  <si>
    <t>202</t>
  </si>
  <si>
    <t>01B028</t>
  </si>
  <si>
    <t>202.1</t>
  </si>
  <si>
    <t>203</t>
  </si>
  <si>
    <t>010101003002</t>
  </si>
  <si>
    <t>203.1</t>
  </si>
  <si>
    <t>203.2</t>
  </si>
  <si>
    <t>204</t>
  </si>
  <si>
    <t>010101004002</t>
  </si>
  <si>
    <t>204.1</t>
  </si>
  <si>
    <t>204.2</t>
  </si>
  <si>
    <t>人工挖基坑土方(三类土 坑</t>
  </si>
  <si>
    <t>第29页 共55页</t>
  </si>
  <si>
    <t>深2m以内) 人工辅助机械开挖不超过总挖方量5%</t>
  </si>
  <si>
    <t>205</t>
  </si>
  <si>
    <t>010103001005</t>
  </si>
  <si>
    <t>205.1</t>
  </si>
  <si>
    <t>206</t>
  </si>
  <si>
    <t>010103002006</t>
  </si>
  <si>
    <t>206.1</t>
  </si>
  <si>
    <t>206.2</t>
  </si>
  <si>
    <t>207</t>
  </si>
  <si>
    <t>010401004002</t>
  </si>
  <si>
    <t>207.1</t>
  </si>
  <si>
    <t>208</t>
  </si>
  <si>
    <t>010405001002</t>
  </si>
  <si>
    <t>(1)每增0.5m砌筑超高增加费</t>
  </si>
  <si>
    <t>208.1</t>
  </si>
  <si>
    <t>209</t>
  </si>
  <si>
    <t>010501001005</t>
  </si>
  <si>
    <t>209.1</t>
  </si>
  <si>
    <t>209.2</t>
  </si>
  <si>
    <t>210</t>
  </si>
  <si>
    <t>010501001008</t>
  </si>
  <si>
    <t>210.1</t>
  </si>
  <si>
    <t>210.2</t>
  </si>
  <si>
    <t>211</t>
  </si>
  <si>
    <t>010501003002</t>
  </si>
  <si>
    <t>211.1</t>
  </si>
  <si>
    <t>211.2</t>
  </si>
  <si>
    <t>212</t>
  </si>
  <si>
    <t>010502001002</t>
  </si>
  <si>
    <t>212.1</t>
  </si>
  <si>
    <t>212.2</t>
  </si>
  <si>
    <t>213</t>
  </si>
  <si>
    <t>010503001002</t>
  </si>
  <si>
    <t>213.1</t>
  </si>
  <si>
    <t>第30页 共55页</t>
  </si>
  <si>
    <t>213.2</t>
  </si>
  <si>
    <t>214</t>
  </si>
  <si>
    <t>010503004002</t>
  </si>
  <si>
    <t>214.1</t>
  </si>
  <si>
    <t>215</t>
  </si>
  <si>
    <t>010515001013</t>
  </si>
  <si>
    <t>215.1</t>
  </si>
  <si>
    <t>216</t>
  </si>
  <si>
    <t>010515001014</t>
  </si>
  <si>
    <t>216.1</t>
  </si>
  <si>
    <t>217</t>
  </si>
  <si>
    <t>010515001015</t>
  </si>
  <si>
    <t>217.1</t>
  </si>
  <si>
    <t>218</t>
  </si>
  <si>
    <t>010515001016</t>
  </si>
  <si>
    <t>218.1</t>
  </si>
  <si>
    <t>219</t>
  </si>
  <si>
    <t>010515001017</t>
  </si>
  <si>
    <t>219.1</t>
  </si>
  <si>
    <t>220</t>
  </si>
  <si>
    <t>010515001018</t>
  </si>
  <si>
    <t>220.1</t>
  </si>
  <si>
    <t>221</t>
  </si>
  <si>
    <t>010603001003</t>
  </si>
  <si>
    <t>221.1</t>
  </si>
  <si>
    <t>221.2</t>
  </si>
  <si>
    <t>221.3</t>
  </si>
  <si>
    <t>222</t>
  </si>
  <si>
    <t>010604001003</t>
  </si>
  <si>
    <t>222.1</t>
  </si>
  <si>
    <t>222.2</t>
  </si>
  <si>
    <t>222.3</t>
  </si>
  <si>
    <t>223</t>
  </si>
  <si>
    <t>010516002002</t>
  </si>
  <si>
    <t>223.1</t>
  </si>
  <si>
    <t>224</t>
  </si>
  <si>
    <t>010606002002</t>
  </si>
  <si>
    <t>(1)Q235、C102×51×14.5×1.9
(2)檩条</t>
  </si>
  <si>
    <t>第31页 共55页</t>
  </si>
  <si>
    <t>(3)0.3t以内</t>
  </si>
  <si>
    <t>224.1</t>
  </si>
  <si>
    <t>224.2</t>
  </si>
  <si>
    <t>224.3</t>
  </si>
  <si>
    <t>225</t>
  </si>
  <si>
    <t>010515001020</t>
  </si>
  <si>
    <t>225.1</t>
  </si>
  <si>
    <t>226</t>
  </si>
  <si>
    <t>011405001002</t>
  </si>
  <si>
    <t>226.1</t>
  </si>
  <si>
    <t>226.2</t>
  </si>
  <si>
    <t>226.3</t>
  </si>
  <si>
    <t>227</t>
  </si>
  <si>
    <t>010516001002</t>
  </si>
  <si>
    <t>227.1</t>
  </si>
  <si>
    <t>228</t>
  </si>
  <si>
    <t>010516004003</t>
  </si>
  <si>
    <t>228.1</t>
  </si>
  <si>
    <t>229</t>
  </si>
  <si>
    <t>010516004004</t>
  </si>
  <si>
    <t>229.1</t>
  </si>
  <si>
    <t>230</t>
  </si>
  <si>
    <t>011201004016</t>
  </si>
  <si>
    <t>230.1</t>
  </si>
  <si>
    <t>231</t>
  </si>
  <si>
    <t>011204003009</t>
  </si>
  <si>
    <t>第32页 共55页</t>
  </si>
  <si>
    <t>231.1</t>
  </si>
  <si>
    <t>232</t>
  </si>
  <si>
    <t>011204003010</t>
  </si>
  <si>
    <t>232.1</t>
  </si>
  <si>
    <t>233</t>
  </si>
  <si>
    <t>011207001004</t>
  </si>
  <si>
    <t>233.1</t>
  </si>
  <si>
    <t>233.2</t>
  </si>
  <si>
    <t>234</t>
  </si>
  <si>
    <t>011406001023</t>
  </si>
  <si>
    <t>234.1</t>
  </si>
  <si>
    <t>235</t>
  </si>
  <si>
    <t>010903002004</t>
  </si>
  <si>
    <t>235.1</t>
  </si>
  <si>
    <t>236</t>
  </si>
  <si>
    <t>011210006011</t>
  </si>
  <si>
    <t>236.1</t>
  </si>
  <si>
    <t>236.2</t>
  </si>
  <si>
    <t>236.3</t>
  </si>
  <si>
    <t>237</t>
  </si>
  <si>
    <t>011210002004</t>
  </si>
  <si>
    <t>237.1</t>
  </si>
  <si>
    <t>237.2</t>
  </si>
  <si>
    <t>238</t>
  </si>
  <si>
    <t>011210005004</t>
  </si>
  <si>
    <t>238.1</t>
  </si>
  <si>
    <t>239</t>
  </si>
  <si>
    <t>011210006012</t>
  </si>
  <si>
    <t>239.1</t>
  </si>
  <si>
    <t>第33页 共55页</t>
  </si>
  <si>
    <t>240</t>
  </si>
  <si>
    <t>011201004014</t>
  </si>
  <si>
    <t>240.1</t>
  </si>
  <si>
    <t>241</t>
  </si>
  <si>
    <t>010903004002</t>
  </si>
  <si>
    <t>241.1</t>
  </si>
  <si>
    <t>242</t>
  </si>
  <si>
    <t>011406001019</t>
  </si>
  <si>
    <t>242.1</t>
  </si>
  <si>
    <t>243</t>
  </si>
  <si>
    <t>011406001020</t>
  </si>
  <si>
    <t>243.1</t>
  </si>
  <si>
    <t>244</t>
  </si>
  <si>
    <t>010401012004</t>
  </si>
  <si>
    <t>244.1</t>
  </si>
  <si>
    <t>245</t>
  </si>
  <si>
    <t>010507001002</t>
  </si>
  <si>
    <t>245.1</t>
  </si>
  <si>
    <t>246</t>
  </si>
  <si>
    <t>010404001004</t>
  </si>
  <si>
    <t>246.1</t>
  </si>
  <si>
    <t>247</t>
  </si>
  <si>
    <t>010501001010</t>
  </si>
  <si>
    <t>247.1</t>
  </si>
  <si>
    <t>247.2</t>
  </si>
  <si>
    <t>248</t>
  </si>
  <si>
    <t>010903003004</t>
  </si>
  <si>
    <t>248.1</t>
  </si>
  <si>
    <t>249</t>
  </si>
  <si>
    <t>011102003009</t>
  </si>
  <si>
    <t>第34页 共55页</t>
  </si>
  <si>
    <t>249.1</t>
  </si>
  <si>
    <t>250</t>
  </si>
  <si>
    <t>011102003010</t>
  </si>
  <si>
    <t>250.1</t>
  </si>
  <si>
    <t>251</t>
  </si>
  <si>
    <t>010507003002</t>
  </si>
  <si>
    <t>251.1</t>
  </si>
  <si>
    <t>251.2</t>
  </si>
  <si>
    <t>251.3</t>
  </si>
  <si>
    <t>251.4</t>
  </si>
  <si>
    <t>251.5</t>
  </si>
  <si>
    <t>251.6</t>
  </si>
  <si>
    <t>252</t>
  </si>
  <si>
    <t>011107001002</t>
  </si>
  <si>
    <t>252.1</t>
  </si>
  <si>
    <t>252.2</t>
  </si>
  <si>
    <t>253</t>
  </si>
  <si>
    <t>010901002002</t>
  </si>
  <si>
    <t>253.1</t>
  </si>
  <si>
    <t>254</t>
  </si>
  <si>
    <t>010901001002</t>
  </si>
  <si>
    <t>254.1</t>
  </si>
  <si>
    <t>254.2</t>
  </si>
  <si>
    <t>255</t>
  </si>
  <si>
    <t>010902001002</t>
  </si>
  <si>
    <t>255.1</t>
  </si>
  <si>
    <t>第35页 共55页</t>
  </si>
  <si>
    <t>256</t>
  </si>
  <si>
    <t>010704012002</t>
  </si>
  <si>
    <t>256.1</t>
  </si>
  <si>
    <t>257</t>
  </si>
  <si>
    <t>01B001001002</t>
  </si>
  <si>
    <t>257.1</t>
  </si>
  <si>
    <t>258</t>
  </si>
  <si>
    <t>011302001002</t>
  </si>
  <si>
    <t>258.1</t>
  </si>
  <si>
    <t>258.2</t>
  </si>
  <si>
    <t>258.3</t>
  </si>
  <si>
    <t>258.4</t>
  </si>
  <si>
    <t>258.5</t>
  </si>
  <si>
    <t>259</t>
  </si>
  <si>
    <t>011302002002</t>
  </si>
  <si>
    <t>259.1</t>
  </si>
  <si>
    <t>259.2</t>
  </si>
  <si>
    <t>260</t>
  </si>
  <si>
    <t>011304003002</t>
  </si>
  <si>
    <t>260.1</t>
  </si>
  <si>
    <t>261</t>
  </si>
  <si>
    <t>011304001002</t>
  </si>
  <si>
    <t>261.1</t>
  </si>
  <si>
    <t>262</t>
  </si>
  <si>
    <t>011406001024</t>
  </si>
  <si>
    <t>262.1</t>
  </si>
  <si>
    <t>262.2</t>
  </si>
  <si>
    <t>263</t>
  </si>
  <si>
    <t>01B030</t>
  </si>
  <si>
    <t>第36页 共55页</t>
  </si>
  <si>
    <t>263.1</t>
  </si>
  <si>
    <t>264</t>
  </si>
  <si>
    <t>010807001003</t>
  </si>
  <si>
    <t>264.1</t>
  </si>
  <si>
    <t>264.2</t>
  </si>
  <si>
    <t>265</t>
  </si>
  <si>
    <t>010807001004</t>
  </si>
  <si>
    <t>265.1</t>
  </si>
  <si>
    <t>265.2</t>
  </si>
  <si>
    <t>266</t>
  </si>
  <si>
    <t>01B028001002</t>
  </si>
  <si>
    <t>(1)仿木纹铝板格栅
(2)断面尺寸：100mm×50mm×2厚，间距100mm</t>
  </si>
  <si>
    <t>266.1</t>
  </si>
  <si>
    <t>267</t>
  </si>
  <si>
    <t>010807003002</t>
  </si>
  <si>
    <t>267.1</t>
  </si>
  <si>
    <t>267.2</t>
  </si>
  <si>
    <t>268</t>
  </si>
  <si>
    <t>010802001002</t>
  </si>
  <si>
    <t>268.1</t>
  </si>
  <si>
    <t>269</t>
  </si>
  <si>
    <t>010803001002</t>
  </si>
  <si>
    <t>269.1</t>
  </si>
  <si>
    <t>269.2</t>
  </si>
  <si>
    <t>270</t>
  </si>
  <si>
    <t>040204004004</t>
  </si>
  <si>
    <t>(1)100×250，654#花岗岩烧面立道牙</t>
  </si>
  <si>
    <t>第37页 共55页</t>
  </si>
  <si>
    <t>(2)30厚1:3干硬性水泥砂浆</t>
  </si>
  <si>
    <t>270.1</t>
  </si>
  <si>
    <t>271</t>
  </si>
  <si>
    <t>01B006001004</t>
  </si>
  <si>
    <t>271.1</t>
  </si>
  <si>
    <t>272</t>
  </si>
  <si>
    <t>01B026001009</t>
  </si>
  <si>
    <t>272.1</t>
  </si>
  <si>
    <t>272.2</t>
  </si>
  <si>
    <t>272.3</t>
  </si>
  <si>
    <t>273</t>
  </si>
  <si>
    <t>01B026001010</t>
  </si>
  <si>
    <t>273.1</t>
  </si>
  <si>
    <t>273.2</t>
  </si>
  <si>
    <t>273.3</t>
  </si>
  <si>
    <t>274</t>
  </si>
  <si>
    <t>01B002001004</t>
  </si>
  <si>
    <t>274.1</t>
  </si>
  <si>
    <t>275</t>
  </si>
  <si>
    <t>011505010004</t>
  </si>
  <si>
    <t>275.1</t>
  </si>
  <si>
    <t>浴厕配件(盥洗室台镜 不带</t>
  </si>
  <si>
    <t>第38页 共55页</t>
  </si>
  <si>
    <t>框 ＞1.0m2)</t>
  </si>
  <si>
    <t>276</t>
  </si>
  <si>
    <t>050307010006</t>
  </si>
  <si>
    <t>276.1</t>
  </si>
  <si>
    <t>276.2</t>
  </si>
  <si>
    <t>276.3</t>
  </si>
  <si>
    <t>277</t>
  </si>
  <si>
    <t>011207001007</t>
  </si>
  <si>
    <t>277.1</t>
  </si>
  <si>
    <t>277.2</t>
  </si>
  <si>
    <t>278</t>
  </si>
  <si>
    <t>01B004001004</t>
  </si>
  <si>
    <t>278.1</t>
  </si>
  <si>
    <t>278.2</t>
  </si>
  <si>
    <t>279</t>
  </si>
  <si>
    <t>01B008001004</t>
  </si>
  <si>
    <t>279.1</t>
  </si>
  <si>
    <t>280</t>
  </si>
  <si>
    <t>01B009001004</t>
  </si>
  <si>
    <t>280.1</t>
  </si>
  <si>
    <t>281</t>
  </si>
  <si>
    <t>01B010001004</t>
  </si>
  <si>
    <t>281.1</t>
  </si>
  <si>
    <t>282</t>
  </si>
  <si>
    <t>01B011001004</t>
  </si>
  <si>
    <t>282.1</t>
  </si>
  <si>
    <t>283</t>
  </si>
  <si>
    <t>01B012001004</t>
  </si>
  <si>
    <t>283.1</t>
  </si>
  <si>
    <t>284</t>
  </si>
  <si>
    <t>01B013001004</t>
  </si>
  <si>
    <t>(1)仿木纹铝板柜门</t>
  </si>
  <si>
    <t>第39页 共55页</t>
  </si>
  <si>
    <t>(2)详图DT-06洗手池剖面图；
(3)2厚仿木纹铝板+镀锌角钢骨架平开门</t>
  </si>
  <si>
    <t>284.1</t>
  </si>
  <si>
    <t>285</t>
  </si>
  <si>
    <t>01B014001004</t>
  </si>
  <si>
    <t>285.1</t>
  </si>
  <si>
    <t>286</t>
  </si>
  <si>
    <t>01B015001004</t>
  </si>
  <si>
    <t>286.1</t>
  </si>
  <si>
    <t>287</t>
  </si>
  <si>
    <t>01B019001004</t>
  </si>
  <si>
    <t>287.1</t>
  </si>
  <si>
    <t>288</t>
  </si>
  <si>
    <t>01B020001004</t>
  </si>
  <si>
    <t>288.1</t>
  </si>
  <si>
    <t>289</t>
  </si>
  <si>
    <t>01B021001004</t>
  </si>
  <si>
    <t>289.1</t>
  </si>
  <si>
    <t>289.2</t>
  </si>
  <si>
    <t>290</t>
  </si>
  <si>
    <t>011503007004</t>
  </si>
  <si>
    <t>290.1</t>
  </si>
  <si>
    <t>291</t>
  </si>
  <si>
    <t>040601012009</t>
  </si>
  <si>
    <t>(1)池槽（拖把池、清洁池）
(2)详建施图大样9；
(3)烧结煤矸石多孔砖、190×190×90、MU10，M7.5砌筑砂浆；
(4)20厚1:3水泥砂浆找平；
(5)10厚1:2水泥砂浆结合层；
(6)10厚300×600墙面</t>
  </si>
  <si>
    <t>第40页 共55页</t>
  </si>
  <si>
    <t>砖</t>
  </si>
  <si>
    <t>291.1</t>
  </si>
  <si>
    <t>291.2</t>
  </si>
  <si>
    <t>291.3</t>
  </si>
  <si>
    <t>291.4</t>
  </si>
  <si>
    <t>292</t>
  </si>
  <si>
    <t>040601012010</t>
  </si>
  <si>
    <t>292.1</t>
  </si>
  <si>
    <t>292.2</t>
  </si>
  <si>
    <t>292.3</t>
  </si>
  <si>
    <t>292.4</t>
  </si>
  <si>
    <t>293</t>
  </si>
  <si>
    <t>01B023001004</t>
  </si>
  <si>
    <t>293.1</t>
  </si>
  <si>
    <t>293.2</t>
  </si>
  <si>
    <t>293.3</t>
  </si>
  <si>
    <t>293.4</t>
  </si>
  <si>
    <t>293.5</t>
  </si>
  <si>
    <t>293.6</t>
  </si>
  <si>
    <t>294</t>
  </si>
  <si>
    <t>01B024001004</t>
  </si>
  <si>
    <t>294.1</t>
  </si>
  <si>
    <t>295</t>
  </si>
  <si>
    <t>01B025001003</t>
  </si>
  <si>
    <t>(1)大龙制作雕塑（含一高一矮两个）；立体</t>
  </si>
  <si>
    <t>第41页 共55页</t>
  </si>
  <si>
    <t>浮雕-艺术造型；（参效果图）（W682*H2580，W682*H2100）
(2)(1)艺术创作与设计
(3)(2)工艺美术师主创、设计师艺术监制
(4)(3)圆雕创作(前期艺术塑造,硬质材料成品制作与安装)，制模定样（玻璃钢塑造成型）
(5)(4)含人工、材料</t>
  </si>
  <si>
    <t>295.1</t>
  </si>
  <si>
    <t>296</t>
  </si>
  <si>
    <t>01B025001004</t>
  </si>
  <si>
    <t>(1)四堡雕版印刷制作雕塑；立体-艺术造型（参效果图）（W810*H2570）
(2)(1)艺术创作与设计
(3)(2)工艺美术师主创、设计师艺术监制
(4)(3)圆雕创作(前期艺术塑造,硬质材料成品制作与安装)，制模定样（玻璃钢塑造成型）
(5)(4)含人工、材料</t>
  </si>
  <si>
    <t>296.1</t>
  </si>
  <si>
    <t>297</t>
  </si>
  <si>
    <t>050101009004</t>
  </si>
  <si>
    <t>297.1</t>
  </si>
  <si>
    <t>298</t>
  </si>
  <si>
    <t>050102001010</t>
  </si>
  <si>
    <t>298.1</t>
  </si>
  <si>
    <t>298.2</t>
  </si>
  <si>
    <t>298.3</t>
  </si>
  <si>
    <t>299</t>
  </si>
  <si>
    <t>050102001011</t>
  </si>
  <si>
    <t>(1)造型罗汉松
(2)米径17cm
(3)H100cm，P300cm（至少5层云片）
(4)层次丰富云片丰盈厚实
(5)一年（其中成活养护期半年，日常养护期</t>
  </si>
  <si>
    <t>第42页 共55页</t>
  </si>
  <si>
    <t>半年）
(6)甲方供水，采用人工浇水</t>
  </si>
  <si>
    <t>299.1</t>
  </si>
  <si>
    <t>299.2</t>
  </si>
  <si>
    <t>299.3</t>
  </si>
  <si>
    <t>300</t>
  </si>
  <si>
    <t>050102002029</t>
  </si>
  <si>
    <t>300.1</t>
  </si>
  <si>
    <t>300.2</t>
  </si>
  <si>
    <t>300.3</t>
  </si>
  <si>
    <t>301</t>
  </si>
  <si>
    <t>050102002030</t>
  </si>
  <si>
    <t>301.1</t>
  </si>
  <si>
    <t>301.2</t>
  </si>
  <si>
    <t>301.3</t>
  </si>
  <si>
    <t>302</t>
  </si>
  <si>
    <t>050102002031</t>
  </si>
  <si>
    <t>302.1</t>
  </si>
  <si>
    <t>盆栽植物摆放(盆径40cm以外</t>
  </si>
  <si>
    <t>第43页 共55页</t>
  </si>
  <si>
    <t>302.2</t>
  </si>
  <si>
    <t>302.3</t>
  </si>
  <si>
    <t>303</t>
  </si>
  <si>
    <t>050102002032</t>
  </si>
  <si>
    <t>303.1</t>
  </si>
  <si>
    <t>303.2</t>
  </si>
  <si>
    <t>303.3</t>
  </si>
  <si>
    <t>304</t>
  </si>
  <si>
    <t>050102002033</t>
  </si>
  <si>
    <t>(1)美丽针葵
(2)H120cm
(3)P90cm
(4)一年（其中成活养护期半年，日常养护期半年）
(5)甲方供水，采用人工浇水</t>
  </si>
  <si>
    <t>304.1</t>
  </si>
  <si>
    <t>304.2</t>
  </si>
  <si>
    <t>304.3</t>
  </si>
  <si>
    <t>305</t>
  </si>
  <si>
    <t>050102007009</t>
  </si>
  <si>
    <t>305.1</t>
  </si>
  <si>
    <t>305.2</t>
  </si>
  <si>
    <t>305.3</t>
  </si>
  <si>
    <t>306</t>
  </si>
  <si>
    <t>050102007010</t>
  </si>
  <si>
    <t>(1)50株
(2)孔雀竹芋
(3)H35cm，P25cm
(4)一年（其中成活养</t>
  </si>
  <si>
    <t>第44页 共55页</t>
  </si>
  <si>
    <t>护期半年，日常养护期半年）
(5)甲方供水，采用人工浇水</t>
  </si>
  <si>
    <t>306.1</t>
  </si>
  <si>
    <t>306.2</t>
  </si>
  <si>
    <t>306.3</t>
  </si>
  <si>
    <t>307</t>
  </si>
  <si>
    <t>050102005004</t>
  </si>
  <si>
    <t>307.1</t>
  </si>
  <si>
    <t>307.2</t>
  </si>
  <si>
    <t>单排绿篱 高度100cm以内 假植苗（含容器苗、袋装苗）成活养护期半年日常养护期半年 人工浇水</t>
  </si>
  <si>
    <t>307.3</t>
  </si>
  <si>
    <t>308</t>
  </si>
  <si>
    <t>050201001004</t>
  </si>
  <si>
    <t>308.1</t>
  </si>
  <si>
    <t>308.2</t>
  </si>
  <si>
    <t>309</t>
  </si>
  <si>
    <t>010404001006</t>
  </si>
  <si>
    <t>309.1</t>
  </si>
  <si>
    <t>310</t>
  </si>
  <si>
    <t>050301005004</t>
  </si>
  <si>
    <t>310.1</t>
  </si>
  <si>
    <t>311</t>
  </si>
  <si>
    <t>01B016</t>
  </si>
  <si>
    <t>311.1</t>
  </si>
  <si>
    <t>312</t>
  </si>
  <si>
    <t>01B017</t>
  </si>
  <si>
    <t>312.1</t>
  </si>
  <si>
    <t>313</t>
  </si>
  <si>
    <t>01B020</t>
  </si>
  <si>
    <t>313.1</t>
  </si>
  <si>
    <t>314</t>
  </si>
  <si>
    <t>01B021</t>
  </si>
  <si>
    <t>314.1</t>
  </si>
  <si>
    <t>第45页 共55页</t>
  </si>
  <si>
    <t>315</t>
  </si>
  <si>
    <t>030404017023</t>
  </si>
  <si>
    <t>315.1</t>
  </si>
  <si>
    <t>316</t>
  </si>
  <si>
    <t>030404017024</t>
  </si>
  <si>
    <t>316.1</t>
  </si>
  <si>
    <t>317</t>
  </si>
  <si>
    <t>030411001130</t>
  </si>
  <si>
    <t>317.1</t>
  </si>
  <si>
    <t>318</t>
  </si>
  <si>
    <t>030413002023</t>
  </si>
  <si>
    <t>(1)(宽mm×深mm70×70)
(2)类型:砖结构凿(压)槽
(3)名称:墙面凿(压)槽
(4)填充(恢复)方式:1:3(32.5)
(5)混凝土标准:M5(42.5) 砂子4.75mm 稠度50~70mm</t>
  </si>
  <si>
    <t>318.1</t>
  </si>
  <si>
    <t>319</t>
  </si>
  <si>
    <t>030411001131</t>
  </si>
  <si>
    <t>319.1</t>
  </si>
  <si>
    <t>320</t>
  </si>
  <si>
    <t>030411004127</t>
  </si>
  <si>
    <t>320.1</t>
  </si>
  <si>
    <t>321</t>
  </si>
  <si>
    <t>030411001132</t>
  </si>
  <si>
    <t>321.1</t>
  </si>
  <si>
    <t>322</t>
  </si>
  <si>
    <t>030411001133</t>
  </si>
  <si>
    <t>322.1</t>
  </si>
  <si>
    <t>323</t>
  </si>
  <si>
    <t>030411001134</t>
  </si>
  <si>
    <t>(1)材质:钢管</t>
  </si>
  <si>
    <t>第46页 共55页</t>
  </si>
  <si>
    <t>(2)规格:公称直径≤80DN
(3)名称:镀锌钢管
(4)配置形式:明敷设</t>
  </si>
  <si>
    <t>323.1</t>
  </si>
  <si>
    <t>324</t>
  </si>
  <si>
    <t>030411004128</t>
  </si>
  <si>
    <t>324.1</t>
  </si>
  <si>
    <t>325</t>
  </si>
  <si>
    <t>030411004129</t>
  </si>
  <si>
    <t>325.1</t>
  </si>
  <si>
    <t>326</t>
  </si>
  <si>
    <t>030411004130</t>
  </si>
  <si>
    <t>(1)材质:铜芯
(2)名称:电缆
(3)型号:WDZB-YJY0.6/1.0KV-4×50+1×25
(4)配线部位:外线对接室内配电箱</t>
  </si>
  <si>
    <t>326.1</t>
  </si>
  <si>
    <t>327</t>
  </si>
  <si>
    <t>030408006023</t>
  </si>
  <si>
    <t>327.1</t>
  </si>
  <si>
    <t>328</t>
  </si>
  <si>
    <t>030408006024</t>
  </si>
  <si>
    <t>328.1</t>
  </si>
  <si>
    <t>329</t>
  </si>
  <si>
    <t>030409008006</t>
  </si>
  <si>
    <t>329.1</t>
  </si>
  <si>
    <t>330</t>
  </si>
  <si>
    <t>030414002006</t>
  </si>
  <si>
    <t>第47页 共55页</t>
  </si>
  <si>
    <t>330.1</t>
  </si>
  <si>
    <t>331</t>
  </si>
  <si>
    <t>030412005006</t>
  </si>
  <si>
    <t>331.1</t>
  </si>
  <si>
    <t>332</t>
  </si>
  <si>
    <t>030404033023</t>
  </si>
  <si>
    <t>332.1</t>
  </si>
  <si>
    <t>333</t>
  </si>
  <si>
    <t>030404033024</t>
  </si>
  <si>
    <t>333.1</t>
  </si>
  <si>
    <t>334</t>
  </si>
  <si>
    <t>030412004076</t>
  </si>
  <si>
    <t>(1)名称:3.5寸LED筒灯
(2)型号:色温6000K，功率9W</t>
  </si>
  <si>
    <t>334.1</t>
  </si>
  <si>
    <t>335</t>
  </si>
  <si>
    <t>030404034045</t>
  </si>
  <si>
    <t>335.1</t>
  </si>
  <si>
    <t>336</t>
  </si>
  <si>
    <t>030404034046</t>
  </si>
  <si>
    <t>336.1</t>
  </si>
  <si>
    <t>337</t>
  </si>
  <si>
    <t>030404034047</t>
  </si>
  <si>
    <t>337.1</t>
  </si>
  <si>
    <t>338</t>
  </si>
  <si>
    <t>030411006045</t>
  </si>
  <si>
    <t>338.1</t>
  </si>
  <si>
    <t>339</t>
  </si>
  <si>
    <t>030411006046</t>
  </si>
  <si>
    <t>339.1</t>
  </si>
  <si>
    <t>340</t>
  </si>
  <si>
    <t>030404034048</t>
  </si>
  <si>
    <t>340.1</t>
  </si>
  <si>
    <t>341</t>
  </si>
  <si>
    <t>030404031006</t>
  </si>
  <si>
    <t>第48页 共55页</t>
  </si>
  <si>
    <t>341.1</t>
  </si>
  <si>
    <t>342</t>
  </si>
  <si>
    <t>030412004077</t>
  </si>
  <si>
    <t>342.1</t>
  </si>
  <si>
    <t>343</t>
  </si>
  <si>
    <t>030411001135</t>
  </si>
  <si>
    <t>343.1</t>
  </si>
  <si>
    <t>344</t>
  </si>
  <si>
    <t>030411004131</t>
  </si>
  <si>
    <t>344.1</t>
  </si>
  <si>
    <t>穿多芯软导线 WDZB1N-RYS-2*2.5</t>
  </si>
  <si>
    <t>345</t>
  </si>
  <si>
    <t>030411001136</t>
  </si>
  <si>
    <t>345.1</t>
  </si>
  <si>
    <t>346</t>
  </si>
  <si>
    <t>030411001137</t>
  </si>
  <si>
    <t>346.1</t>
  </si>
  <si>
    <t>347</t>
  </si>
  <si>
    <t>030411004132</t>
  </si>
  <si>
    <t>347.1</t>
  </si>
  <si>
    <t>348</t>
  </si>
  <si>
    <t>030411004133</t>
  </si>
  <si>
    <t>348.1</t>
  </si>
  <si>
    <t>349</t>
  </si>
  <si>
    <t>030412004078</t>
  </si>
  <si>
    <t>349.1</t>
  </si>
  <si>
    <t>第49页 共55页</t>
  </si>
  <si>
    <t>350</t>
  </si>
  <si>
    <t>030412004079</t>
  </si>
  <si>
    <t>350.1</t>
  </si>
  <si>
    <t>351</t>
  </si>
  <si>
    <t>030412004080</t>
  </si>
  <si>
    <t>351.1</t>
  </si>
  <si>
    <t>352</t>
  </si>
  <si>
    <t>030412004081</t>
  </si>
  <si>
    <t>352.1</t>
  </si>
  <si>
    <t>353</t>
  </si>
  <si>
    <t>030411006047</t>
  </si>
  <si>
    <t>353.1</t>
  </si>
  <si>
    <t>354</t>
  </si>
  <si>
    <t>030411006048</t>
  </si>
  <si>
    <t>354.1</t>
  </si>
  <si>
    <t>355</t>
  </si>
  <si>
    <t>030904007006</t>
  </si>
  <si>
    <t>355.1</t>
  </si>
  <si>
    <t>356</t>
  </si>
  <si>
    <t>030701003002</t>
  </si>
  <si>
    <t>356.1</t>
  </si>
  <si>
    <t>357</t>
  </si>
  <si>
    <t>030409001006</t>
  </si>
  <si>
    <t>357.1</t>
  </si>
  <si>
    <t>358</t>
  </si>
  <si>
    <t>030409003006</t>
  </si>
  <si>
    <t>358.1</t>
  </si>
  <si>
    <t>第50页 共55页</t>
  </si>
  <si>
    <t>358.2</t>
  </si>
  <si>
    <t>359</t>
  </si>
  <si>
    <t>040401003006</t>
  </si>
  <si>
    <t>359.1</t>
  </si>
  <si>
    <t>360</t>
  </si>
  <si>
    <t>081202001006</t>
  </si>
  <si>
    <t>360.1</t>
  </si>
  <si>
    <t>361</t>
  </si>
  <si>
    <t>010103001010</t>
  </si>
  <si>
    <t>361.1</t>
  </si>
  <si>
    <t>362</t>
  </si>
  <si>
    <t>011108004006</t>
  </si>
  <si>
    <t>(1)工程部位:柱及梁筋部位
(2)找平层厚度、砂浆配合比:1:2 M45(42.5) 砂子4.75mm 稠度50~70mm
(3)面层厚度、砂浆厚度:30～50mm</t>
  </si>
  <si>
    <t>362.1</t>
  </si>
  <si>
    <t>363</t>
  </si>
  <si>
    <t>030409005023</t>
  </si>
  <si>
    <t>363.1</t>
  </si>
  <si>
    <t>364</t>
  </si>
  <si>
    <t>030409005024</t>
  </si>
  <si>
    <t>364.1</t>
  </si>
  <si>
    <t>365</t>
  </si>
  <si>
    <t>031001006100</t>
  </si>
  <si>
    <t>365.1</t>
  </si>
  <si>
    <t>365.2</t>
  </si>
  <si>
    <t>366</t>
  </si>
  <si>
    <t>031208002006</t>
  </si>
  <si>
    <t>(1)绝热材料品种:橡塑</t>
  </si>
  <si>
    <t>第51页 共55页</t>
  </si>
  <si>
    <t>管壳安装(管道)(管道
(2)绝热厚度:25mm
(3)软木品种:(管道 DN50mm以下)</t>
  </si>
  <si>
    <t>366.1</t>
  </si>
  <si>
    <t>367</t>
  </si>
  <si>
    <t>031001006101</t>
  </si>
  <si>
    <t>367.1</t>
  </si>
  <si>
    <t>367.2</t>
  </si>
  <si>
    <t>368</t>
  </si>
  <si>
    <t>031001006102</t>
  </si>
  <si>
    <t>(1)介质:给水
(2)安装部位:室内
(3)连接形式:热熔连接
(4)材质、规格:PPR DN20
(5)压力试验及吹、洗设计要求:水压力试验、消毒、冲洗</t>
  </si>
  <si>
    <t>368.1</t>
  </si>
  <si>
    <t>368.2</t>
  </si>
  <si>
    <t>369</t>
  </si>
  <si>
    <t>030413002024</t>
  </si>
  <si>
    <t>369.1</t>
  </si>
  <si>
    <t>370</t>
  </si>
  <si>
    <t>031003001045</t>
  </si>
  <si>
    <t>370.1</t>
  </si>
  <si>
    <t>371</t>
  </si>
  <si>
    <t>031003001046</t>
  </si>
  <si>
    <t>371.1</t>
  </si>
  <si>
    <t>372</t>
  </si>
  <si>
    <t>031003013006</t>
  </si>
  <si>
    <t>372.1</t>
  </si>
  <si>
    <t>373</t>
  </si>
  <si>
    <t>031003001047</t>
  </si>
  <si>
    <t>(1)连接形式:螺纹连接</t>
  </si>
  <si>
    <t>第52页 共55页</t>
  </si>
  <si>
    <t>(2)材质:铜质
(3)规格、压力等级:DN32
(4)类型:闸阀</t>
  </si>
  <si>
    <t>373.1</t>
  </si>
  <si>
    <t>374</t>
  </si>
  <si>
    <t>031003001048</t>
  </si>
  <si>
    <t>374.1</t>
  </si>
  <si>
    <t>375</t>
  </si>
  <si>
    <t>031001006103</t>
  </si>
  <si>
    <t>375.1</t>
  </si>
  <si>
    <t>375.2</t>
  </si>
  <si>
    <t>376</t>
  </si>
  <si>
    <t>031001006114</t>
  </si>
  <si>
    <t>376.1</t>
  </si>
  <si>
    <t>377</t>
  </si>
  <si>
    <t>031001006115</t>
  </si>
  <si>
    <t>377.1</t>
  </si>
  <si>
    <t>378</t>
  </si>
  <si>
    <t>031001006116</t>
  </si>
  <si>
    <t>378.1</t>
  </si>
  <si>
    <t>379</t>
  </si>
  <si>
    <t>031001006117</t>
  </si>
  <si>
    <t>(1)连接形式:粘接
(2)安装部位:室内
(3)介质:污水、废水
(4)材质、规格:PVC-U排水管 De110</t>
  </si>
  <si>
    <t>第53页 共55页</t>
  </si>
  <si>
    <t>(5)压力试验及吹、洗设计要求:灌水试验</t>
  </si>
  <si>
    <t>379.1</t>
  </si>
  <si>
    <t>380</t>
  </si>
  <si>
    <t>031001006118</t>
  </si>
  <si>
    <t>380.1</t>
  </si>
  <si>
    <t>381</t>
  </si>
  <si>
    <t>031004004008</t>
  </si>
  <si>
    <t>381.1</t>
  </si>
  <si>
    <t>382</t>
  </si>
  <si>
    <t>031004014008</t>
  </si>
  <si>
    <t>382.1</t>
  </si>
  <si>
    <t>383</t>
  </si>
  <si>
    <t>031004007008</t>
  </si>
  <si>
    <t>383.1</t>
  </si>
  <si>
    <t>壁挂式小便器安装(脚踏阀开关)</t>
  </si>
  <si>
    <t>384</t>
  </si>
  <si>
    <t>031004006035</t>
  </si>
  <si>
    <t>384.1</t>
  </si>
  <si>
    <t>385</t>
  </si>
  <si>
    <t>031004006036</t>
  </si>
  <si>
    <t>385.1</t>
  </si>
  <si>
    <t>386</t>
  </si>
  <si>
    <t>031004003027</t>
  </si>
  <si>
    <t>386.1</t>
  </si>
  <si>
    <t>387</t>
  </si>
  <si>
    <t>031004003028</t>
  </si>
  <si>
    <t>(1)材质:混合冷热龙头
(2)规格、类型:</t>
  </si>
  <si>
    <t>387.1</t>
  </si>
  <si>
    <t>388</t>
  </si>
  <si>
    <t>031004010008</t>
  </si>
  <si>
    <t>388.1</t>
  </si>
  <si>
    <t>389</t>
  </si>
  <si>
    <t>040504003004</t>
  </si>
  <si>
    <t>389.1</t>
  </si>
  <si>
    <t>第54页 共55页</t>
  </si>
  <si>
    <t>389.2</t>
  </si>
  <si>
    <t>389.3</t>
  </si>
  <si>
    <t>389.4</t>
  </si>
  <si>
    <t>390</t>
  </si>
  <si>
    <t>010101007004</t>
  </si>
  <si>
    <t>390.1</t>
  </si>
  <si>
    <t>391</t>
  </si>
  <si>
    <t>010103001017</t>
  </si>
  <si>
    <t>391.1</t>
  </si>
  <si>
    <t>392</t>
  </si>
  <si>
    <t>010103001018</t>
  </si>
  <si>
    <t>392.1</t>
  </si>
  <si>
    <t>393</t>
  </si>
  <si>
    <t>010103002010</t>
  </si>
  <si>
    <t>393.1</t>
  </si>
  <si>
    <t>394</t>
  </si>
  <si>
    <t>030901010006</t>
  </si>
  <si>
    <t>394.1</t>
  </si>
  <si>
    <t>395</t>
  </si>
  <si>
    <t>030411001138</t>
  </si>
  <si>
    <t>第55页 共55页</t>
  </si>
  <si>
    <t>395.1</t>
  </si>
  <si>
    <t>396</t>
  </si>
  <si>
    <t>030411004134</t>
  </si>
  <si>
    <t>396.1</t>
  </si>
  <si>
    <t>397</t>
  </si>
  <si>
    <t>030411001139</t>
  </si>
  <si>
    <t>397.1</t>
  </si>
  <si>
    <t>398</t>
  </si>
  <si>
    <t>01B034</t>
  </si>
  <si>
    <t>(1)1、高亮激光短距投影仪ViewSonic LS710HD（0.65”1080pDLP系统(1920x1080)5500流明4500 ANSI Lumens3000000:1激光20000/30000小时1329+/-5%0.49定焦100”@1.08m+/- 15”(H/V0.8x-2.0x34/31dB15WX2）
(2)2、含硬件、软件及数字内容:1、高亮激光短距投影仪 4500-5000流明支持1920*1080P壹台；2、投影线材 光纤HDMI20-30米；3、人体AR互动感应器（人体AR互动感应器）壹套；4、AR互动程序（含互动游戏素材内容）壹套；5、单通道墙面AR互动主机壹台；</t>
  </si>
  <si>
    <t>398.1</t>
  </si>
  <si>
    <t>399</t>
  </si>
  <si>
    <t>030411004135</t>
  </si>
  <si>
    <t>399.1</t>
  </si>
  <si>
    <t>400</t>
  </si>
  <si>
    <t>030411004136</t>
  </si>
  <si>
    <t>400.1</t>
  </si>
  <si>
    <t>合       计</t>
  </si>
  <si>
    <t>总价措施项目清单与计价表</t>
  </si>
  <si>
    <t>项 目 名 称</t>
  </si>
  <si>
    <t>计 算 基 础
(元)</t>
  </si>
  <si>
    <t>费    率(%)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</si>
  <si>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</si>
  <si>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</si>
  <si>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</si>
  <si>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</si>
  <si>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</si>
  <si>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</si>
  <si>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</si>
  <si>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</si>
  <si>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</si>
  <si>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</si>
  <si>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</si>
  <si>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</si>
  <si>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</si>
  <si>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</si>
  <si>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</si>
  <si>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</si>
  <si>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</si>
  <si>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</si>
  <si>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</si>
  <si>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4.3</t>
  </si>
  <si>
    <t>4.4</t>
  </si>
  <si>
    <t>4.5</t>
  </si>
  <si>
    <t>4.6</t>
  </si>
  <si>
    <t>4.7</t>
  </si>
  <si>
    <t>4.8</t>
  </si>
  <si>
    <t>4.9</t>
  </si>
  <si>
    <t>合    计</t>
  </si>
  <si>
    <t>单价措施项目清单与计价表</t>
  </si>
  <si>
    <t>第1页 共3页</t>
  </si>
  <si>
    <t>011701002001</t>
  </si>
  <si>
    <t>外脚手架及垂直封闭安全网</t>
  </si>
  <si>
    <t>(1)外墙面
(2)落地式钢管
(3)3.9m
(4)外墙扣件式钢管脚手架 双排
(5)1.5×6密目安全网（阻燃）</t>
  </si>
  <si>
    <t>011701003001</t>
  </si>
  <si>
    <t>砌筑脚手架</t>
  </si>
  <si>
    <t>(1)砌筑工程
(2)3.6m以内</t>
  </si>
  <si>
    <t>011702001001</t>
  </si>
  <si>
    <t>基础模板</t>
  </si>
  <si>
    <t>(1)独立基础</t>
  </si>
  <si>
    <t>011702002001</t>
  </si>
  <si>
    <t>柱模板</t>
  </si>
  <si>
    <t>(1)3.6m以内
(2)矩形</t>
  </si>
  <si>
    <t>011702005001</t>
  </si>
  <si>
    <t>基础梁模板</t>
  </si>
  <si>
    <t>011702033001</t>
  </si>
  <si>
    <t>垫层模板</t>
  </si>
  <si>
    <t>(1)垫层
(2)3.6m以内</t>
  </si>
  <si>
    <t>011705001001</t>
  </si>
  <si>
    <t>大型机械设备进出场及安拆</t>
  </si>
  <si>
    <t>011701006001</t>
  </si>
  <si>
    <t>满堂装饰脚手架</t>
  </si>
  <si>
    <t>(1)天棚和墙面
(2)4.4m（闷顶水平板底）</t>
  </si>
  <si>
    <t>050403001001</t>
  </si>
  <si>
    <t>树木支撑架</t>
  </si>
  <si>
    <t>(1)杉木桩 三脚桩
(2)2.5m-3m，Φ5cm杉木桩
(3)3支</t>
  </si>
  <si>
    <t>031301017037</t>
  </si>
  <si>
    <t>脚手架搭拆</t>
  </si>
  <si>
    <t>(1) 施工龙门架:室内施工龙门架搭设、拆除</t>
  </si>
  <si>
    <t>031301017038</t>
  </si>
  <si>
    <t>第2页 共3页</t>
  </si>
  <si>
    <t>031301017039</t>
  </si>
  <si>
    <t>(1)施工龙门架:施工龙门架搭设、拆除</t>
  </si>
  <si>
    <t>031301017040</t>
  </si>
  <si>
    <t>011701002002</t>
  </si>
  <si>
    <t>011701003002</t>
  </si>
  <si>
    <t>011702001002</t>
  </si>
  <si>
    <t>011702002002</t>
  </si>
  <si>
    <t>011702005002</t>
  </si>
  <si>
    <t>011702033002</t>
  </si>
  <si>
    <t>011705001002</t>
  </si>
  <si>
    <t>011701006002</t>
  </si>
  <si>
    <t>050403001002</t>
  </si>
  <si>
    <t>第3页 共3页</t>
  </si>
  <si>
    <t>031301017045</t>
  </si>
  <si>
    <t>031301017046</t>
  </si>
  <si>
    <t>031301017047</t>
  </si>
  <si>
    <t>031301017048</t>
  </si>
  <si>
    <t>其他项目清单与计价汇总表</t>
  </si>
  <si>
    <t>备注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</si>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</sst>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3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3" fillId="0" borderId="1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1" xfId="49" applyFont="1" applyBorder="1" applyAlignment="1">
      <alignment horizontal="center" vertical="center" wrapText="1" shrinkToFit="1"/>
    </xf>
    <xf numFmtId="176" fontId="2" fillId="0" borderId="1" xfId="49" applyNumberFormat="1" applyFont="1" applyBorder="1" applyAlignment="1">
      <alignment horizontal="center" vertical="center" wrapText="1" shrinkToFit="1"/>
    </xf>
    <xf numFmtId="0" fontId="2" fillId="0" borderId="1" xfId="49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13" xfId="49" applyNumberFormat="1" applyFont="1" applyBorder="1" applyAlignment="1">
      <alignment horizontal="center" vertical="center" wrapText="1"/>
    </xf>
    <xf numFmtId="0" fontId="7" fillId="0" borderId="14" xfId="49" applyNumberFormat="1" applyFont="1" applyBorder="1" applyAlignment="1">
      <alignment horizontal="center" vertical="center" wrapText="1"/>
    </xf>
    <xf numFmtId="0" fontId="7" fillId="0" borderId="15" xfId="49" applyNumberFormat="1" applyFont="1" applyBorder="1" applyAlignment="1">
      <alignment horizontal="center" vertical="center" wrapText="1"/>
    </xf>
    <xf numFmtId="0" fontId="8" fillId="0" borderId="16" xfId="49" applyNumberFormat="1" applyFont="1" applyBorder="1" applyAlignment="1">
      <alignment horizontal="left" wrapText="1"/>
    </xf>
    <xf numFmtId="0" fontId="8" fillId="0" borderId="12" xfId="49" applyNumberFormat="1" applyFont="1" applyBorder="1" applyAlignment="1">
      <alignment horizontal="left" wrapText="1"/>
    </xf>
    <xf numFmtId="0" fontId="8" fillId="0" borderId="17" xfId="49" applyNumberFormat="1" applyFont="1" applyBorder="1" applyAlignment="1">
      <alignment horizontal="left" wrapText="1"/>
    </xf>
    <xf numFmtId="0" fontId="8" fillId="0" borderId="12" xfId="49" applyFont="1" applyBorder="1" applyAlignment="1">
      <alignment horizontal="center" wrapText="1" shrinkToFit="1"/>
    </xf>
    <xf numFmtId="0" fontId="8" fillId="0" borderId="18" xfId="49" applyNumberFormat="1" applyFont="1" applyBorder="1" applyAlignment="1">
      <alignment horizontal="left" vertical="center" wrapText="1"/>
    </xf>
    <xf numFmtId="0" fontId="8" fillId="0" borderId="18" xfId="49" applyNumberFormat="1" applyFont="1" applyBorder="1" applyAlignment="1">
      <alignment horizontal="left" wrapText="1"/>
    </xf>
    <xf numFmtId="0" fontId="8" fillId="0" borderId="0" xfId="49" applyNumberFormat="1" applyFont="1" applyBorder="1" applyAlignment="1">
      <alignment horizontal="left" wrapText="1"/>
    </xf>
    <xf numFmtId="31" fontId="8" fillId="0" borderId="12" xfId="49" applyNumberFormat="1" applyFont="1" applyBorder="1" applyAlignment="1">
      <alignment horizontal="left" wrapText="1"/>
    </xf>
    <xf numFmtId="0" fontId="8" fillId="0" borderId="19" xfId="49" applyNumberFormat="1" applyFont="1" applyBorder="1" applyAlignment="1">
      <alignment horizontal="left" wrapText="1"/>
    </xf>
    <xf numFmtId="0" fontId="8" fillId="0" borderId="20" xfId="49" applyNumberFormat="1" applyFont="1" applyBorder="1" applyAlignment="1">
      <alignment horizontal="left" wrapText="1"/>
    </xf>
    <xf numFmtId="0" fontId="8" fillId="0" borderId="20" xfId="49" applyNumberFormat="1" applyFont="1" applyBorder="1" applyAlignment="1">
      <alignment horizontal="left" vertical="center" wrapText="1"/>
    </xf>
    <xf numFmtId="0" fontId="8" fillId="0" borderId="21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6" sqref="F6"/>
    </sheetView>
  </sheetViews>
  <sheetFormatPr defaultColWidth="10.2857142857143" defaultRowHeight="15" outlineLevelCol="4"/>
  <cols>
    <col min="1" max="1" width="18.8571428571429" customWidth="1"/>
    <col min="2" max="2" width="10.0380952380952" customWidth="1"/>
    <col min="3" max="3" width="29.1619047619048" customWidth="1"/>
    <col min="4" max="4" width="11.6666666666667" customWidth="1"/>
    <col min="5" max="5" width="17.3619047619048" customWidth="1"/>
  </cols>
  <sheetData>
    <row r="1" ht="198.4" customHeight="1" spans="1:5">
      <c r="A1" s="42" t="s">
        <v>0</v>
      </c>
      <c r="B1" s="43"/>
      <c r="C1" s="43"/>
      <c r="D1" s="43"/>
      <c r="E1" s="44"/>
    </row>
    <row r="2" ht="33.35" customHeight="1" spans="1:5">
      <c r="A2" s="45" t="s">
        <v>1</v>
      </c>
      <c r="B2" s="46" t="s">
        <v>2</v>
      </c>
      <c r="C2" s="46"/>
      <c r="D2" s="46"/>
      <c r="E2" s="47"/>
    </row>
    <row r="3" ht="34.1" customHeight="1" spans="1:5">
      <c r="A3" s="45" t="s">
        <v>3</v>
      </c>
      <c r="B3" s="46" t="s">
        <v>4</v>
      </c>
      <c r="C3" s="46"/>
      <c r="D3" s="46"/>
      <c r="E3" s="47"/>
    </row>
    <row r="4" ht="30.25" customHeight="1" spans="1:5">
      <c r="A4" s="45" t="s">
        <v>5</v>
      </c>
      <c r="B4" s="46" t="s">
        <v>2</v>
      </c>
      <c r="C4" s="46"/>
      <c r="D4" s="46"/>
      <c r="E4" s="47"/>
    </row>
    <row r="5" ht="34.9" customHeight="1" spans="1:5">
      <c r="A5" s="45" t="s">
        <v>6</v>
      </c>
      <c r="B5" s="48"/>
      <c r="C5" s="48"/>
      <c r="D5" s="48"/>
      <c r="E5" s="49" t="s">
        <v>7</v>
      </c>
    </row>
    <row r="6" ht="50" customHeight="1" spans="1:5">
      <c r="A6" s="45" t="s">
        <v>8</v>
      </c>
      <c r="B6" s="48">
        <v>2504791</v>
      </c>
      <c r="C6" s="48"/>
      <c r="D6" s="48"/>
      <c r="E6" s="49" t="s">
        <v>9</v>
      </c>
    </row>
    <row r="7" ht="32.55" customHeight="1" spans="1:5">
      <c r="A7" s="45" t="s">
        <v>10</v>
      </c>
      <c r="B7" s="48"/>
      <c r="C7" s="48"/>
      <c r="D7" s="48"/>
      <c r="E7" s="50" t="s">
        <v>11</v>
      </c>
    </row>
    <row r="8" ht="34.1" customHeight="1" spans="1:5">
      <c r="A8" s="45" t="s">
        <v>12</v>
      </c>
      <c r="B8" s="46" t="s">
        <v>2</v>
      </c>
      <c r="C8" s="46"/>
      <c r="D8" s="46"/>
      <c r="E8" s="47"/>
    </row>
    <row r="9" ht="33.35" customHeight="1" spans="1:5">
      <c r="A9" s="45" t="s">
        <v>13</v>
      </c>
      <c r="B9" s="51"/>
      <c r="C9" s="46" t="s">
        <v>2</v>
      </c>
      <c r="D9" s="46"/>
      <c r="E9" s="47"/>
    </row>
    <row r="10" ht="34.9" customHeight="1" spans="1:5">
      <c r="A10" s="45" t="s">
        <v>14</v>
      </c>
      <c r="B10" s="46" t="s">
        <v>2</v>
      </c>
      <c r="C10" s="46"/>
      <c r="D10" s="46"/>
      <c r="E10" s="47"/>
    </row>
    <row r="11" ht="34.1" customHeight="1" spans="1:5">
      <c r="A11" s="45" t="s">
        <v>15</v>
      </c>
      <c r="B11" s="51"/>
      <c r="C11" s="46" t="s">
        <v>2</v>
      </c>
      <c r="D11" s="46"/>
      <c r="E11" s="47"/>
    </row>
    <row r="12" ht="34.9" customHeight="1" spans="1:5">
      <c r="A12" s="45" t="s">
        <v>16</v>
      </c>
      <c r="B12" s="46" t="s">
        <v>2</v>
      </c>
      <c r="C12" s="46"/>
      <c r="D12" s="46"/>
      <c r="E12" s="47"/>
    </row>
    <row r="13" ht="34.9" customHeight="1" spans="1:5">
      <c r="A13" s="45" t="s">
        <v>17</v>
      </c>
      <c r="B13" s="52">
        <v>45168</v>
      </c>
      <c r="C13" s="46"/>
      <c r="D13" s="46"/>
      <c r="E13" s="47"/>
    </row>
    <row r="14" ht="34.9" customHeight="1" spans="1:5">
      <c r="A14" s="45" t="s">
        <v>2</v>
      </c>
      <c r="B14" s="51" t="s">
        <v>2</v>
      </c>
      <c r="C14" s="51"/>
      <c r="D14" s="51"/>
      <c r="E14" s="50"/>
    </row>
    <row r="15" ht="98.45" customHeight="1" spans="1:5">
      <c r="A15" s="53" t="s">
        <v>2</v>
      </c>
      <c r="B15" s="54"/>
      <c r="C15" s="54" t="s">
        <v>2</v>
      </c>
      <c r="D15" s="55" t="s">
        <v>2</v>
      </c>
      <c r="E15" s="56"/>
    </row>
    <row r="16" ht="15.75"/>
  </sheetData>
  <mergeCells count="18">
    <mergeCell ref="A1:E1"/>
    <mergeCell ref="B2:E2"/>
    <mergeCell ref="B3:E3"/>
    <mergeCell ref="B4:E4"/>
    <mergeCell ref="B5:D5"/>
    <mergeCell ref="B6:D6"/>
    <mergeCell ref="B7:D7"/>
    <mergeCell ref="B8:E8"/>
    <mergeCell ref="A9:B9"/>
    <mergeCell ref="C9:E9"/>
    <mergeCell ref="B10:E10"/>
    <mergeCell ref="A11:B11"/>
    <mergeCell ref="C11:E11"/>
    <mergeCell ref="B12:E12"/>
    <mergeCell ref="B13:E13"/>
    <mergeCell ref="B14:E14"/>
    <mergeCell ref="A15:B15"/>
    <mergeCell ref="D15:E15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K24" sqref="K24"/>
    </sheetView>
  </sheetViews>
  <sheetFormatPr defaultColWidth="10.2857142857143" defaultRowHeight="15" outlineLevelRow="4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1" t="s">
        <v>2460</v>
      </c>
      <c r="B1" s="1"/>
      <c r="C1" s="1"/>
      <c r="D1" s="1"/>
      <c r="E1" s="1"/>
    </row>
    <row r="2" ht="17.85" customHeight="1" spans="1:5">
      <c r="A2" s="2" t="s">
        <v>2</v>
      </c>
      <c r="B2" s="2"/>
      <c r="C2" s="2"/>
      <c r="D2" s="2"/>
      <c r="E2" s="2"/>
    </row>
    <row r="3" ht="17.05" customHeight="1" spans="1:5">
      <c r="A3" s="3" t="s">
        <v>109</v>
      </c>
      <c r="B3" s="3"/>
      <c r="C3" s="3"/>
      <c r="D3" s="2" t="s">
        <v>20</v>
      </c>
      <c r="E3" s="2"/>
    </row>
    <row r="4" ht="17.05" customHeight="1" spans="1:5">
      <c r="A4" s="4" t="s">
        <v>21</v>
      </c>
      <c r="B4" s="4" t="s">
        <v>2369</v>
      </c>
      <c r="C4" s="5" t="s">
        <v>23</v>
      </c>
      <c r="D4" s="6"/>
      <c r="E4" s="7" t="s">
        <v>2452</v>
      </c>
    </row>
    <row r="5" ht="16.3" customHeight="1" spans="1:5">
      <c r="A5" s="8" t="s">
        <v>2398</v>
      </c>
      <c r="B5" s="9"/>
      <c r="C5" s="10"/>
      <c r="D5" s="11"/>
      <c r="E5" s="12" t="s">
        <v>2450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8" sqref="E8"/>
    </sheetView>
  </sheetViews>
  <sheetFormatPr defaultColWidth="10.2857142857143" defaultRowHeight="15" outlineLevelRow="6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40" t="s">
        <v>2</v>
      </c>
      <c r="B1" s="40" t="s">
        <v>2</v>
      </c>
      <c r="C1" s="40" t="s">
        <v>2</v>
      </c>
      <c r="D1" s="40" t="s">
        <v>2</v>
      </c>
      <c r="E1" s="40"/>
    </row>
    <row r="2" ht="34.9" customHeight="1" spans="1:5">
      <c r="A2" s="41" t="s">
        <v>18</v>
      </c>
      <c r="B2" s="41"/>
      <c r="C2" s="41"/>
      <c r="D2" s="41"/>
      <c r="E2" s="41"/>
    </row>
    <row r="3" ht="24.8" customHeight="1" spans="1:5">
      <c r="A3" s="3" t="s">
        <v>19</v>
      </c>
      <c r="B3" s="3"/>
      <c r="C3" s="3"/>
      <c r="D3" s="2" t="s">
        <v>20</v>
      </c>
      <c r="E3" s="2"/>
    </row>
    <row r="4" ht="19.4" customHeight="1" spans="1:5">
      <c r="A4" s="22" t="s">
        <v>21</v>
      </c>
      <c r="B4" s="22" t="s">
        <v>22</v>
      </c>
      <c r="C4" s="22" t="s">
        <v>23</v>
      </c>
      <c r="D4" s="5" t="s">
        <v>24</v>
      </c>
      <c r="E4" s="6"/>
    </row>
    <row r="5" ht="34.9" customHeight="1" spans="1:5">
      <c r="A5" s="25"/>
      <c r="B5" s="25"/>
      <c r="C5" s="25"/>
      <c r="D5" s="4" t="s">
        <v>25</v>
      </c>
      <c r="E5" s="12" t="s">
        <v>26</v>
      </c>
    </row>
    <row r="6" ht="17.05" customHeight="1" spans="1:5">
      <c r="A6" s="7" t="s">
        <v>27</v>
      </c>
      <c r="B6" s="14" t="s">
        <v>28</v>
      </c>
      <c r="C6" s="17">
        <f>单项工程造价汇总表!C11</f>
        <v>2504791</v>
      </c>
      <c r="D6" s="17">
        <f>单项工程造价汇总表!D11</f>
        <v>20999</v>
      </c>
      <c r="E6" s="17">
        <f>单项工程造价汇总表!E11</f>
        <v>514322</v>
      </c>
    </row>
    <row r="7" ht="16.3" customHeight="1" spans="1:5">
      <c r="A7" s="8" t="s">
        <v>29</v>
      </c>
      <c r="B7" s="9"/>
      <c r="C7" s="17">
        <f>C6</f>
        <v>2504791</v>
      </c>
      <c r="D7" s="17">
        <f>D6</f>
        <v>20999</v>
      </c>
      <c r="E7" s="17">
        <f>E6</f>
        <v>514322</v>
      </c>
    </row>
  </sheetData>
  <mergeCells count="9">
    <mergeCell ref="D1:E1"/>
    <mergeCell ref="A2:E2"/>
    <mergeCell ref="A3:C3"/>
    <mergeCell ref="D3:E3"/>
    <mergeCell ref="D4:E4"/>
    <mergeCell ref="A7:B7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15" sqref="I15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8" t="s">
        <v>2</v>
      </c>
      <c r="B1" s="38" t="s">
        <v>2</v>
      </c>
      <c r="C1" s="38" t="s">
        <v>2</v>
      </c>
      <c r="D1" s="38" t="s">
        <v>2</v>
      </c>
      <c r="E1" s="38"/>
    </row>
    <row r="2" ht="27.9" customHeight="1" spans="1:5">
      <c r="A2" s="1" t="s">
        <v>30</v>
      </c>
      <c r="B2" s="1"/>
      <c r="C2" s="1"/>
      <c r="D2" s="1"/>
      <c r="E2" s="1"/>
    </row>
    <row r="3" ht="17.05" customHeight="1" spans="1:5">
      <c r="A3" s="39" t="s">
        <v>2</v>
      </c>
      <c r="B3" s="39"/>
      <c r="C3" s="39"/>
      <c r="D3" s="39"/>
      <c r="E3" s="39"/>
    </row>
    <row r="4" ht="19.4" customHeight="1" spans="1:5">
      <c r="A4" s="3" t="s">
        <v>31</v>
      </c>
      <c r="B4" s="3"/>
      <c r="C4" s="3"/>
      <c r="D4" s="2" t="s">
        <v>20</v>
      </c>
      <c r="E4" s="2"/>
    </row>
    <row r="5" ht="19.4" customHeight="1" spans="1:5">
      <c r="A5" s="22" t="s">
        <v>21</v>
      </c>
      <c r="B5" s="22" t="s">
        <v>32</v>
      </c>
      <c r="C5" s="22" t="s">
        <v>23</v>
      </c>
      <c r="D5" s="5" t="s">
        <v>33</v>
      </c>
      <c r="E5" s="6"/>
    </row>
    <row r="6" ht="34.9" customHeight="1" spans="1:5">
      <c r="A6" s="25"/>
      <c r="B6" s="25"/>
      <c r="C6" s="25"/>
      <c r="D6" s="4" t="s">
        <v>25</v>
      </c>
      <c r="E6" s="7" t="s">
        <v>26</v>
      </c>
    </row>
    <row r="7" ht="16.3" customHeight="1" spans="1:5">
      <c r="A7" s="7" t="s">
        <v>27</v>
      </c>
      <c r="B7" s="14" t="s">
        <v>34</v>
      </c>
      <c r="C7" s="17">
        <f>单位工程造价汇总表!C28</f>
        <v>1000168</v>
      </c>
      <c r="D7" s="17">
        <v>7987</v>
      </c>
      <c r="E7" s="17">
        <v>216652</v>
      </c>
    </row>
    <row r="8" ht="16.3" customHeight="1" spans="1:5">
      <c r="A8" s="7" t="s">
        <v>35</v>
      </c>
      <c r="B8" s="14" t="s">
        <v>36</v>
      </c>
      <c r="C8" s="17">
        <f>单位工程造价汇总表!C54</f>
        <v>250822</v>
      </c>
      <c r="D8" s="17">
        <v>2501</v>
      </c>
      <c r="E8" s="17">
        <v>40070</v>
      </c>
    </row>
    <row r="9" ht="16.3" customHeight="1" spans="1:5">
      <c r="A9" s="7" t="s">
        <v>37</v>
      </c>
      <c r="B9" s="14" t="s">
        <v>38</v>
      </c>
      <c r="C9" s="17">
        <f>单位工程造价汇总表!C82</f>
        <v>1000168</v>
      </c>
      <c r="D9" s="17">
        <v>7987</v>
      </c>
      <c r="E9" s="17">
        <v>216652</v>
      </c>
    </row>
    <row r="10" ht="16.3" customHeight="1" spans="1:5">
      <c r="A10" s="7" t="s">
        <v>39</v>
      </c>
      <c r="B10" s="14" t="s">
        <v>40</v>
      </c>
      <c r="C10" s="17">
        <f>单位工程造价汇总表!C108</f>
        <v>253633</v>
      </c>
      <c r="D10" s="17">
        <v>2524</v>
      </c>
      <c r="E10" s="17">
        <v>40948</v>
      </c>
    </row>
    <row r="11" ht="16.3" customHeight="1" spans="1:5">
      <c r="A11" s="8" t="s">
        <v>41</v>
      </c>
      <c r="B11" s="9"/>
      <c r="C11" s="17">
        <f>SUM(C7:C10)</f>
        <v>2504791</v>
      </c>
      <c r="D11" s="17">
        <f>SUM(D7:D10)</f>
        <v>20999</v>
      </c>
      <c r="E11" s="17">
        <f>SUM(E7:E10)</f>
        <v>514322</v>
      </c>
    </row>
  </sheetData>
  <mergeCells count="10">
    <mergeCell ref="D1:E1"/>
    <mergeCell ref="A2:E2"/>
    <mergeCell ref="A3:E3"/>
    <mergeCell ref="A4:C4"/>
    <mergeCell ref="D4:E4"/>
    <mergeCell ref="D5:E5"/>
    <mergeCell ref="A11:B11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opLeftCell="A83" workbookViewId="0">
      <selection activeCell="I30" sqref="I30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" t="s">
        <v>42</v>
      </c>
      <c r="B1" s="1"/>
      <c r="C1" s="1"/>
      <c r="D1" s="1"/>
    </row>
    <row r="2" ht="17.85" customHeight="1" spans="1:4">
      <c r="A2" s="2" t="s">
        <v>2</v>
      </c>
      <c r="B2" s="2"/>
      <c r="C2" s="2"/>
      <c r="D2" s="2"/>
    </row>
    <row r="3" ht="17.05" customHeight="1" spans="1:4">
      <c r="A3" s="36" t="s">
        <v>43</v>
      </c>
      <c r="B3" s="36"/>
      <c r="C3" s="36"/>
      <c r="D3" s="37" t="s">
        <v>44</v>
      </c>
    </row>
    <row r="4" ht="17.05" customHeight="1" spans="1:4">
      <c r="A4" s="4" t="s">
        <v>21</v>
      </c>
      <c r="B4" s="4" t="s">
        <v>45</v>
      </c>
      <c r="C4" s="5" t="s">
        <v>46</v>
      </c>
      <c r="D4" s="6"/>
    </row>
    <row r="5" ht="16.3" customHeight="1" spans="1:4">
      <c r="A5" s="7" t="s">
        <v>27</v>
      </c>
      <c r="B5" s="14" t="s">
        <v>47</v>
      </c>
      <c r="C5" s="15">
        <v>918547</v>
      </c>
      <c r="D5" s="16"/>
    </row>
    <row r="6" ht="16.3" customHeight="1" spans="1:4">
      <c r="A6" s="7" t="s">
        <v>48</v>
      </c>
      <c r="B6" s="14" t="s">
        <v>49</v>
      </c>
      <c r="C6" s="15">
        <v>47840</v>
      </c>
      <c r="D6" s="16"/>
    </row>
    <row r="7" ht="16.3" customHeight="1" spans="1:4">
      <c r="A7" s="7" t="s">
        <v>50</v>
      </c>
      <c r="B7" s="14" t="s">
        <v>51</v>
      </c>
      <c r="C7" s="15">
        <v>53342</v>
      </c>
      <c r="D7" s="16"/>
    </row>
    <row r="8" ht="16.3" customHeight="1" spans="1:4">
      <c r="A8" s="7" t="s">
        <v>52</v>
      </c>
      <c r="B8" s="14" t="s">
        <v>53</v>
      </c>
      <c r="C8" s="15">
        <v>65050</v>
      </c>
      <c r="D8" s="16"/>
    </row>
    <row r="9" ht="16.3" customHeight="1" spans="1:4">
      <c r="A9" s="7" t="s">
        <v>54</v>
      </c>
      <c r="B9" s="14" t="s">
        <v>55</v>
      </c>
      <c r="C9" s="15">
        <v>222474</v>
      </c>
      <c r="D9" s="16"/>
    </row>
    <row r="10" ht="16.3" customHeight="1" spans="1:4">
      <c r="A10" s="7" t="s">
        <v>56</v>
      </c>
      <c r="B10" s="14" t="s">
        <v>57</v>
      </c>
      <c r="C10" s="15">
        <v>32261</v>
      </c>
      <c r="D10" s="16"/>
    </row>
    <row r="11" ht="16.3" customHeight="1" spans="1:4">
      <c r="A11" s="7" t="s">
        <v>58</v>
      </c>
      <c r="B11" s="14" t="s">
        <v>59</v>
      </c>
      <c r="C11" s="15">
        <v>121733</v>
      </c>
      <c r="D11" s="16"/>
    </row>
    <row r="12" ht="16.3" customHeight="1" spans="1:4">
      <c r="A12" s="7" t="s">
        <v>60</v>
      </c>
      <c r="B12" s="14" t="s">
        <v>61</v>
      </c>
      <c r="C12" s="15">
        <v>24767</v>
      </c>
      <c r="D12" s="16"/>
    </row>
    <row r="13" ht="16.3" customHeight="1" spans="1:4">
      <c r="A13" s="7" t="s">
        <v>62</v>
      </c>
      <c r="B13" s="14" t="s">
        <v>63</v>
      </c>
      <c r="C13" s="15">
        <v>93525</v>
      </c>
      <c r="D13" s="16"/>
    </row>
    <row r="14" ht="16.3" customHeight="1" spans="1:4">
      <c r="A14" s="7" t="s">
        <v>64</v>
      </c>
      <c r="B14" s="14" t="s">
        <v>65</v>
      </c>
      <c r="C14" s="15">
        <v>26685</v>
      </c>
      <c r="D14" s="16"/>
    </row>
    <row r="15" ht="16.3" customHeight="1" spans="1:4">
      <c r="A15" s="7" t="s">
        <v>66</v>
      </c>
      <c r="B15" s="14" t="s">
        <v>67</v>
      </c>
      <c r="C15" s="15">
        <v>190612</v>
      </c>
      <c r="D15" s="16"/>
    </row>
    <row r="16" ht="16.3" customHeight="1" spans="1:4">
      <c r="A16" s="7" t="s">
        <v>68</v>
      </c>
      <c r="B16" s="14" t="s">
        <v>69</v>
      </c>
      <c r="C16" s="15">
        <v>17927</v>
      </c>
      <c r="D16" s="16"/>
    </row>
    <row r="17" ht="16.3" customHeight="1" spans="1:4">
      <c r="A17" s="7" t="s">
        <v>70</v>
      </c>
      <c r="B17" s="14" t="s">
        <v>71</v>
      </c>
      <c r="C17" s="15">
        <v>22332</v>
      </c>
      <c r="D17" s="16"/>
    </row>
    <row r="18" ht="16.3" customHeight="1" spans="1:4">
      <c r="A18" s="7" t="s">
        <v>35</v>
      </c>
      <c r="B18" s="14" t="s">
        <v>72</v>
      </c>
      <c r="C18" s="15">
        <v>31723</v>
      </c>
      <c r="D18" s="16"/>
    </row>
    <row r="19" ht="16.3" customHeight="1" spans="1:4">
      <c r="A19" s="7" t="s">
        <v>73</v>
      </c>
      <c r="B19" s="14" t="s">
        <v>74</v>
      </c>
      <c r="C19" s="15">
        <v>9796</v>
      </c>
      <c r="D19" s="16"/>
    </row>
    <row r="20" ht="16.3" customHeight="1" spans="1:4">
      <c r="A20" s="7" t="s">
        <v>75</v>
      </c>
      <c r="B20" s="14" t="s">
        <v>76</v>
      </c>
      <c r="C20" s="15">
        <v>7987</v>
      </c>
      <c r="D20" s="16"/>
    </row>
    <row r="21" ht="16.3" customHeight="1" spans="1:4">
      <c r="A21" s="7" t="s">
        <v>77</v>
      </c>
      <c r="B21" s="14" t="s">
        <v>78</v>
      </c>
      <c r="C21" s="15">
        <v>1011</v>
      </c>
      <c r="D21" s="16"/>
    </row>
    <row r="22" ht="16.3" customHeight="1" spans="1:4">
      <c r="A22" s="7" t="s">
        <v>79</v>
      </c>
      <c r="B22" s="14" t="s">
        <v>80</v>
      </c>
      <c r="C22" s="15">
        <v>798</v>
      </c>
      <c r="D22" s="16"/>
    </row>
    <row r="23" ht="16.3" customHeight="1" spans="1:4">
      <c r="A23" s="7" t="s">
        <v>81</v>
      </c>
      <c r="B23" s="14" t="s">
        <v>82</v>
      </c>
      <c r="C23" s="15">
        <v>21927</v>
      </c>
      <c r="D23" s="16"/>
    </row>
    <row r="24" ht="16.3" customHeight="1" spans="1:4">
      <c r="A24" s="7" t="s">
        <v>37</v>
      </c>
      <c r="B24" s="14" t="s">
        <v>83</v>
      </c>
      <c r="C24" s="15">
        <v>49898</v>
      </c>
      <c r="D24" s="16"/>
    </row>
    <row r="25" ht="16.3" customHeight="1" spans="1:4">
      <c r="A25" s="7" t="s">
        <v>84</v>
      </c>
      <c r="B25" s="14" t="s">
        <v>85</v>
      </c>
      <c r="C25" s="15">
        <v>49898</v>
      </c>
      <c r="D25" s="16"/>
    </row>
    <row r="26" ht="16.3" customHeight="1" spans="1:4">
      <c r="A26" s="7" t="s">
        <v>86</v>
      </c>
      <c r="B26" s="14" t="s">
        <v>87</v>
      </c>
      <c r="C26" s="10"/>
      <c r="D26" s="11"/>
    </row>
    <row r="27" ht="16.3" customHeight="1" spans="1:4">
      <c r="A27" s="7" t="s">
        <v>88</v>
      </c>
      <c r="B27" s="14" t="s">
        <v>89</v>
      </c>
      <c r="C27" s="10"/>
      <c r="D27" s="11"/>
    </row>
    <row r="28" ht="16.3" customHeight="1" spans="1:4">
      <c r="A28" s="8" t="s">
        <v>90</v>
      </c>
      <c r="B28" s="9"/>
      <c r="C28" s="15">
        <f>C24+C18+C5</f>
        <v>1000168</v>
      </c>
      <c r="D28" s="16"/>
    </row>
    <row r="29" ht="27.9" customHeight="1" spans="1:4">
      <c r="A29" s="1" t="s">
        <v>42</v>
      </c>
      <c r="B29" s="1"/>
      <c r="C29" s="1"/>
      <c r="D29" s="1"/>
    </row>
    <row r="30" ht="17.85" customHeight="1" spans="1:4">
      <c r="A30" s="2" t="s">
        <v>2</v>
      </c>
      <c r="B30" s="2"/>
      <c r="C30" s="2"/>
      <c r="D30" s="2"/>
    </row>
    <row r="31" ht="17.05" customHeight="1" spans="1:4">
      <c r="A31" s="36" t="s">
        <v>91</v>
      </c>
      <c r="B31" s="36"/>
      <c r="C31" s="36"/>
      <c r="D31" s="37" t="s">
        <v>92</v>
      </c>
    </row>
    <row r="32" ht="17.05" customHeight="1" spans="1:4">
      <c r="A32" s="4" t="s">
        <v>21</v>
      </c>
      <c r="B32" s="4" t="s">
        <v>45</v>
      </c>
      <c r="C32" s="5" t="s">
        <v>46</v>
      </c>
      <c r="D32" s="6"/>
    </row>
    <row r="33" ht="16.3" customHeight="1" spans="1:4">
      <c r="A33" s="7" t="s">
        <v>27</v>
      </c>
      <c r="B33" s="14" t="s">
        <v>47</v>
      </c>
      <c r="C33" s="15">
        <v>232161</v>
      </c>
      <c r="D33" s="16"/>
    </row>
    <row r="34" ht="16.3" customHeight="1" spans="1:4">
      <c r="A34" s="7" t="s">
        <v>48</v>
      </c>
      <c r="B34" s="14" t="s">
        <v>93</v>
      </c>
      <c r="C34" s="15">
        <v>5554</v>
      </c>
      <c r="D34" s="16"/>
    </row>
    <row r="35" ht="16.3" customHeight="1" spans="1:4">
      <c r="A35" s="7" t="s">
        <v>50</v>
      </c>
      <c r="B35" s="14" t="s">
        <v>94</v>
      </c>
      <c r="C35" s="15">
        <v>31681</v>
      </c>
      <c r="D35" s="16"/>
    </row>
    <row r="36" ht="16.3" customHeight="1" spans="1:4">
      <c r="A36" s="7" t="s">
        <v>52</v>
      </c>
      <c r="B36" s="14" t="s">
        <v>95</v>
      </c>
      <c r="C36" s="15">
        <v>15344</v>
      </c>
      <c r="D36" s="16"/>
    </row>
    <row r="37" ht="16.3" customHeight="1" spans="1:4">
      <c r="A37" s="7" t="s">
        <v>54</v>
      </c>
      <c r="B37" s="14" t="s">
        <v>96</v>
      </c>
      <c r="C37" s="15">
        <v>27860</v>
      </c>
      <c r="D37" s="16"/>
    </row>
    <row r="38" ht="16.3" customHeight="1" spans="1:4">
      <c r="A38" s="7" t="s">
        <v>56</v>
      </c>
      <c r="B38" s="14" t="s">
        <v>97</v>
      </c>
      <c r="C38" s="15">
        <v>7334</v>
      </c>
      <c r="D38" s="16"/>
    </row>
    <row r="39" ht="16.3" customHeight="1" spans="1:4">
      <c r="A39" s="7" t="s">
        <v>58</v>
      </c>
      <c r="B39" s="14" t="s">
        <v>98</v>
      </c>
      <c r="C39" s="15">
        <v>9519</v>
      </c>
      <c r="D39" s="16"/>
    </row>
    <row r="40" ht="16.3" customHeight="1" spans="1:4">
      <c r="A40" s="7" t="s">
        <v>60</v>
      </c>
      <c r="B40" s="14" t="s">
        <v>99</v>
      </c>
      <c r="C40" s="15">
        <v>94971</v>
      </c>
      <c r="D40" s="16"/>
    </row>
    <row r="41" ht="16.3" customHeight="1" spans="1:4">
      <c r="A41" s="7" t="s">
        <v>62</v>
      </c>
      <c r="B41" s="14" t="s">
        <v>100</v>
      </c>
      <c r="C41" s="15">
        <v>1633</v>
      </c>
      <c r="D41" s="16"/>
    </row>
    <row r="42" ht="16.3" customHeight="1" spans="1:4">
      <c r="A42" s="7" t="s">
        <v>64</v>
      </c>
      <c r="B42" s="14" t="s">
        <v>101</v>
      </c>
      <c r="C42" s="15">
        <v>38265</v>
      </c>
      <c r="D42" s="16"/>
    </row>
    <row r="43" ht="16.3" customHeight="1" spans="1:4">
      <c r="A43" s="7" t="s">
        <v>35</v>
      </c>
      <c r="B43" s="14" t="s">
        <v>72</v>
      </c>
      <c r="C43" s="15">
        <v>5893</v>
      </c>
      <c r="D43" s="16"/>
    </row>
    <row r="44" ht="16.3" customHeight="1" spans="1:4">
      <c r="A44" s="7" t="s">
        <v>73</v>
      </c>
      <c r="B44" s="14" t="s">
        <v>74</v>
      </c>
      <c r="C44" s="15">
        <v>3155</v>
      </c>
      <c r="D44" s="16"/>
    </row>
    <row r="45" ht="16.3" customHeight="1" spans="1:4">
      <c r="A45" s="7" t="s">
        <v>75</v>
      </c>
      <c r="B45" s="14" t="s">
        <v>76</v>
      </c>
      <c r="C45" s="15">
        <v>2501</v>
      </c>
      <c r="D45" s="16"/>
    </row>
    <row r="46" ht="16.3" customHeight="1" spans="1:4">
      <c r="A46" s="7" t="s">
        <v>77</v>
      </c>
      <c r="B46" s="14" t="s">
        <v>78</v>
      </c>
      <c r="C46" s="15">
        <v>402</v>
      </c>
      <c r="D46" s="16"/>
    </row>
    <row r="47" ht="16.3" customHeight="1" spans="1:4">
      <c r="A47" s="7" t="s">
        <v>79</v>
      </c>
      <c r="B47" s="14" t="s">
        <v>80</v>
      </c>
      <c r="C47" s="15">
        <v>252</v>
      </c>
      <c r="D47" s="16"/>
    </row>
    <row r="48" ht="16.3" customHeight="1" spans="1:4">
      <c r="A48" s="7" t="s">
        <v>102</v>
      </c>
      <c r="B48" s="14" t="s">
        <v>103</v>
      </c>
      <c r="C48" s="10">
        <v>0</v>
      </c>
      <c r="D48" s="11"/>
    </row>
    <row r="49" ht="16.3" customHeight="1" spans="1:4">
      <c r="A49" s="7" t="s">
        <v>81</v>
      </c>
      <c r="B49" s="14" t="s">
        <v>82</v>
      </c>
      <c r="C49" s="15">
        <v>2738</v>
      </c>
      <c r="D49" s="16"/>
    </row>
    <row r="50" ht="16.3" customHeight="1" spans="1:4">
      <c r="A50" s="7" t="s">
        <v>37</v>
      </c>
      <c r="B50" s="14" t="s">
        <v>83</v>
      </c>
      <c r="C50" s="15">
        <v>12768</v>
      </c>
      <c r="D50" s="16"/>
    </row>
    <row r="51" ht="16.3" customHeight="1" spans="1:4">
      <c r="A51" s="7" t="s">
        <v>84</v>
      </c>
      <c r="B51" s="14" t="s">
        <v>85</v>
      </c>
      <c r="C51" s="15">
        <v>12768</v>
      </c>
      <c r="D51" s="16"/>
    </row>
    <row r="52" ht="16.3" customHeight="1" spans="1:4">
      <c r="A52" s="7" t="s">
        <v>86</v>
      </c>
      <c r="B52" s="14" t="s">
        <v>87</v>
      </c>
      <c r="C52" s="10"/>
      <c r="D52" s="11"/>
    </row>
    <row r="53" ht="16.3" customHeight="1" spans="1:4">
      <c r="A53" s="7" t="s">
        <v>88</v>
      </c>
      <c r="B53" s="14" t="s">
        <v>89</v>
      </c>
      <c r="C53" s="10"/>
      <c r="D53" s="11"/>
    </row>
    <row r="54" ht="16.3" customHeight="1" spans="1:4">
      <c r="A54" s="8" t="s">
        <v>90</v>
      </c>
      <c r="B54" s="9"/>
      <c r="C54" s="15">
        <f>C50+C43+C33</f>
        <v>250822</v>
      </c>
      <c r="D54" s="16"/>
    </row>
    <row r="55" ht="27.9" customHeight="1" spans="1:4">
      <c r="A55" s="1" t="s">
        <v>42</v>
      </c>
      <c r="B55" s="1"/>
      <c r="C55" s="1"/>
      <c r="D55" s="1"/>
    </row>
    <row r="56" ht="17.85" customHeight="1" spans="1:4">
      <c r="A56" s="2" t="s">
        <v>2</v>
      </c>
      <c r="B56" s="2"/>
      <c r="C56" s="2"/>
      <c r="D56" s="2"/>
    </row>
    <row r="57" ht="17.05" customHeight="1" spans="1:4">
      <c r="A57" s="36" t="s">
        <v>104</v>
      </c>
      <c r="B57" s="36"/>
      <c r="C57" s="36"/>
      <c r="D57" s="37" t="s">
        <v>105</v>
      </c>
    </row>
    <row r="58" ht="17.05" customHeight="1" spans="1:4">
      <c r="A58" s="4" t="s">
        <v>21</v>
      </c>
      <c r="B58" s="4" t="s">
        <v>45</v>
      </c>
      <c r="C58" s="5" t="s">
        <v>46</v>
      </c>
      <c r="D58" s="6"/>
    </row>
    <row r="59" ht="16.3" customHeight="1" spans="1:4">
      <c r="A59" s="7" t="s">
        <v>27</v>
      </c>
      <c r="B59" s="14" t="s">
        <v>47</v>
      </c>
      <c r="C59" s="15">
        <v>918547</v>
      </c>
      <c r="D59" s="16"/>
    </row>
    <row r="60" ht="16.3" customHeight="1" spans="1:4">
      <c r="A60" s="7" t="s">
        <v>48</v>
      </c>
      <c r="B60" s="14" t="s">
        <v>49</v>
      </c>
      <c r="C60" s="15">
        <v>47840</v>
      </c>
      <c r="D60" s="16"/>
    </row>
    <row r="61" ht="16.3" customHeight="1" spans="1:4">
      <c r="A61" s="7" t="s">
        <v>50</v>
      </c>
      <c r="B61" s="14" t="s">
        <v>51</v>
      </c>
      <c r="C61" s="15">
        <v>53342</v>
      </c>
      <c r="D61" s="16"/>
    </row>
    <row r="62" ht="16.3" customHeight="1" spans="1:4">
      <c r="A62" s="7" t="s">
        <v>52</v>
      </c>
      <c r="B62" s="14" t="s">
        <v>53</v>
      </c>
      <c r="C62" s="15">
        <v>65050</v>
      </c>
      <c r="D62" s="16"/>
    </row>
    <row r="63" ht="16.3" customHeight="1" spans="1:4">
      <c r="A63" s="7" t="s">
        <v>54</v>
      </c>
      <c r="B63" s="14" t="s">
        <v>55</v>
      </c>
      <c r="C63" s="15">
        <v>222474</v>
      </c>
      <c r="D63" s="16"/>
    </row>
    <row r="64" ht="16.3" customHeight="1" spans="1:4">
      <c r="A64" s="7" t="s">
        <v>56</v>
      </c>
      <c r="B64" s="14" t="s">
        <v>57</v>
      </c>
      <c r="C64" s="15">
        <v>32261</v>
      </c>
      <c r="D64" s="16"/>
    </row>
    <row r="65" ht="16.3" customHeight="1" spans="1:4">
      <c r="A65" s="7" t="s">
        <v>58</v>
      </c>
      <c r="B65" s="14" t="s">
        <v>59</v>
      </c>
      <c r="C65" s="15">
        <v>121733</v>
      </c>
      <c r="D65" s="16"/>
    </row>
    <row r="66" ht="16.3" customHeight="1" spans="1:4">
      <c r="A66" s="7" t="s">
        <v>60</v>
      </c>
      <c r="B66" s="14" t="s">
        <v>61</v>
      </c>
      <c r="C66" s="15">
        <v>24767</v>
      </c>
      <c r="D66" s="16"/>
    </row>
    <row r="67" ht="16.3" customHeight="1" spans="1:4">
      <c r="A67" s="7" t="s">
        <v>62</v>
      </c>
      <c r="B67" s="14" t="s">
        <v>63</v>
      </c>
      <c r="C67" s="15">
        <v>93525</v>
      </c>
      <c r="D67" s="16"/>
    </row>
    <row r="68" ht="16.3" customHeight="1" spans="1:4">
      <c r="A68" s="7" t="s">
        <v>64</v>
      </c>
      <c r="B68" s="14" t="s">
        <v>65</v>
      </c>
      <c r="C68" s="15">
        <v>26685</v>
      </c>
      <c r="D68" s="16"/>
    </row>
    <row r="69" ht="16.3" customHeight="1" spans="1:4">
      <c r="A69" s="7" t="s">
        <v>66</v>
      </c>
      <c r="B69" s="14" t="s">
        <v>67</v>
      </c>
      <c r="C69" s="15">
        <v>190612</v>
      </c>
      <c r="D69" s="16"/>
    </row>
    <row r="70" ht="16.3" customHeight="1" spans="1:4">
      <c r="A70" s="7" t="s">
        <v>68</v>
      </c>
      <c r="B70" s="14" t="s">
        <v>69</v>
      </c>
      <c r="C70" s="15">
        <v>17927</v>
      </c>
      <c r="D70" s="16"/>
    </row>
    <row r="71" ht="16.3" customHeight="1" spans="1:4">
      <c r="A71" s="7" t="s">
        <v>70</v>
      </c>
      <c r="B71" s="14" t="s">
        <v>71</v>
      </c>
      <c r="C71" s="15">
        <v>22332</v>
      </c>
      <c r="D71" s="16"/>
    </row>
    <row r="72" ht="16.3" customHeight="1" spans="1:4">
      <c r="A72" s="7" t="s">
        <v>35</v>
      </c>
      <c r="B72" s="14" t="s">
        <v>72</v>
      </c>
      <c r="C72" s="15">
        <v>31723</v>
      </c>
      <c r="D72" s="16"/>
    </row>
    <row r="73" ht="16.3" customHeight="1" spans="1:4">
      <c r="A73" s="7" t="s">
        <v>73</v>
      </c>
      <c r="B73" s="14" t="s">
        <v>74</v>
      </c>
      <c r="C73" s="15">
        <v>9796</v>
      </c>
      <c r="D73" s="16"/>
    </row>
    <row r="74" ht="16.3" customHeight="1" spans="1:4">
      <c r="A74" s="7" t="s">
        <v>75</v>
      </c>
      <c r="B74" s="14" t="s">
        <v>76</v>
      </c>
      <c r="C74" s="15">
        <v>7987</v>
      </c>
      <c r="D74" s="16"/>
    </row>
    <row r="75" ht="16.3" customHeight="1" spans="1:4">
      <c r="A75" s="7" t="s">
        <v>77</v>
      </c>
      <c r="B75" s="14" t="s">
        <v>78</v>
      </c>
      <c r="C75" s="15">
        <v>1011</v>
      </c>
      <c r="D75" s="16"/>
    </row>
    <row r="76" ht="16.3" customHeight="1" spans="1:4">
      <c r="A76" s="7" t="s">
        <v>79</v>
      </c>
      <c r="B76" s="14" t="s">
        <v>80</v>
      </c>
      <c r="C76" s="15">
        <v>798</v>
      </c>
      <c r="D76" s="16"/>
    </row>
    <row r="77" ht="16.3" customHeight="1" spans="1:4">
      <c r="A77" s="7" t="s">
        <v>81</v>
      </c>
      <c r="B77" s="14" t="s">
        <v>82</v>
      </c>
      <c r="C77" s="15">
        <v>21927</v>
      </c>
      <c r="D77" s="16"/>
    </row>
    <row r="78" ht="16.3" customHeight="1" spans="1:4">
      <c r="A78" s="7" t="s">
        <v>37</v>
      </c>
      <c r="B78" s="14" t="s">
        <v>83</v>
      </c>
      <c r="C78" s="15">
        <v>49898</v>
      </c>
      <c r="D78" s="16"/>
    </row>
    <row r="79" ht="16.3" customHeight="1" spans="1:4">
      <c r="A79" s="7" t="s">
        <v>84</v>
      </c>
      <c r="B79" s="14" t="s">
        <v>85</v>
      </c>
      <c r="C79" s="15">
        <v>49898</v>
      </c>
      <c r="D79" s="16"/>
    </row>
    <row r="80" ht="16.3" customHeight="1" spans="1:4">
      <c r="A80" s="7" t="s">
        <v>86</v>
      </c>
      <c r="B80" s="14" t="s">
        <v>87</v>
      </c>
      <c r="C80" s="10"/>
      <c r="D80" s="11"/>
    </row>
    <row r="81" ht="16.3" customHeight="1" spans="1:4">
      <c r="A81" s="7" t="s">
        <v>88</v>
      </c>
      <c r="B81" s="14" t="s">
        <v>89</v>
      </c>
      <c r="C81" s="10"/>
      <c r="D81" s="11"/>
    </row>
    <row r="82" ht="16.3" customHeight="1" spans="1:4">
      <c r="A82" s="8" t="s">
        <v>90</v>
      </c>
      <c r="B82" s="9"/>
      <c r="C82" s="15">
        <f>C78+C72+C59</f>
        <v>1000168</v>
      </c>
      <c r="D82" s="16"/>
    </row>
    <row r="83" ht="27.9" customHeight="1" spans="1:4">
      <c r="A83" s="1" t="s">
        <v>42</v>
      </c>
      <c r="B83" s="1"/>
      <c r="C83" s="1"/>
      <c r="D83" s="1"/>
    </row>
    <row r="84" ht="17.85" customHeight="1" spans="1:4">
      <c r="A84" s="2" t="s">
        <v>2</v>
      </c>
      <c r="B84" s="2"/>
      <c r="C84" s="2"/>
      <c r="D84" s="2"/>
    </row>
    <row r="85" ht="17.05" customHeight="1" spans="1:4">
      <c r="A85" s="36" t="s">
        <v>106</v>
      </c>
      <c r="B85" s="36"/>
      <c r="C85" s="36"/>
      <c r="D85" s="37" t="s">
        <v>107</v>
      </c>
    </row>
    <row r="86" ht="17.05" customHeight="1" spans="1:4">
      <c r="A86" s="4" t="s">
        <v>21</v>
      </c>
      <c r="B86" s="4" t="s">
        <v>45</v>
      </c>
      <c r="C86" s="5" t="s">
        <v>46</v>
      </c>
      <c r="D86" s="6"/>
    </row>
    <row r="87" ht="16.3" customHeight="1" spans="1:4">
      <c r="A87" s="7" t="s">
        <v>27</v>
      </c>
      <c r="B87" s="14" t="s">
        <v>47</v>
      </c>
      <c r="C87" s="15">
        <v>234801</v>
      </c>
      <c r="D87" s="16"/>
    </row>
    <row r="88" ht="16.3" customHeight="1" spans="1:4">
      <c r="A88" s="7" t="s">
        <v>48</v>
      </c>
      <c r="B88" s="14" t="s">
        <v>93</v>
      </c>
      <c r="C88" s="15">
        <v>5554</v>
      </c>
      <c r="D88" s="16"/>
    </row>
    <row r="89" ht="16.3" customHeight="1" spans="1:4">
      <c r="A89" s="7" t="s">
        <v>50</v>
      </c>
      <c r="B89" s="14" t="s">
        <v>94</v>
      </c>
      <c r="C89" s="15">
        <v>31681</v>
      </c>
      <c r="D89" s="16"/>
    </row>
    <row r="90" ht="16.3" customHeight="1" spans="1:4">
      <c r="A90" s="7" t="s">
        <v>52</v>
      </c>
      <c r="B90" s="14" t="s">
        <v>95</v>
      </c>
      <c r="C90" s="15">
        <v>15344</v>
      </c>
      <c r="D90" s="16"/>
    </row>
    <row r="91" ht="16.3" customHeight="1" spans="1:4">
      <c r="A91" s="7" t="s">
        <v>54</v>
      </c>
      <c r="B91" s="14" t="s">
        <v>96</v>
      </c>
      <c r="C91" s="15">
        <v>27860</v>
      </c>
      <c r="D91" s="16"/>
    </row>
    <row r="92" ht="16.3" customHeight="1" spans="1:4">
      <c r="A92" s="7" t="s">
        <v>56</v>
      </c>
      <c r="B92" s="14" t="s">
        <v>97</v>
      </c>
      <c r="C92" s="15">
        <v>7334</v>
      </c>
      <c r="D92" s="16"/>
    </row>
    <row r="93" ht="16.3" customHeight="1" spans="1:4">
      <c r="A93" s="7" t="s">
        <v>58</v>
      </c>
      <c r="B93" s="14" t="s">
        <v>98</v>
      </c>
      <c r="C93" s="15">
        <v>9519</v>
      </c>
      <c r="D93" s="16"/>
    </row>
    <row r="94" ht="16.3" customHeight="1" spans="1:4">
      <c r="A94" s="7" t="s">
        <v>60</v>
      </c>
      <c r="B94" s="14" t="s">
        <v>99</v>
      </c>
      <c r="C94" s="15">
        <v>97610</v>
      </c>
      <c r="D94" s="16"/>
    </row>
    <row r="95" ht="16.3" customHeight="1" spans="1:4">
      <c r="A95" s="7" t="s">
        <v>62</v>
      </c>
      <c r="B95" s="14" t="s">
        <v>100</v>
      </c>
      <c r="C95" s="15">
        <v>1633</v>
      </c>
      <c r="D95" s="16"/>
    </row>
    <row r="96" ht="16.3" customHeight="1" spans="1:4">
      <c r="A96" s="7" t="s">
        <v>64</v>
      </c>
      <c r="B96" s="14" t="s">
        <v>101</v>
      </c>
      <c r="C96" s="15">
        <v>38265</v>
      </c>
      <c r="D96" s="16"/>
    </row>
    <row r="97" ht="16.3" customHeight="1" spans="1:4">
      <c r="A97" s="7" t="s">
        <v>35</v>
      </c>
      <c r="B97" s="14" t="s">
        <v>72</v>
      </c>
      <c r="C97" s="15">
        <v>5921</v>
      </c>
      <c r="D97" s="16"/>
    </row>
    <row r="98" ht="16.3" customHeight="1" spans="1:4">
      <c r="A98" s="7" t="s">
        <v>73</v>
      </c>
      <c r="B98" s="14" t="s">
        <v>74</v>
      </c>
      <c r="C98" s="15">
        <v>3183</v>
      </c>
      <c r="D98" s="16"/>
    </row>
    <row r="99" ht="16.3" customHeight="1" spans="1:4">
      <c r="A99" s="7" t="s">
        <v>75</v>
      </c>
      <c r="B99" s="14" t="s">
        <v>76</v>
      </c>
      <c r="C99" s="15">
        <v>2524</v>
      </c>
      <c r="D99" s="16"/>
    </row>
    <row r="100" ht="16.3" customHeight="1" spans="1:4">
      <c r="A100" s="7" t="s">
        <v>77</v>
      </c>
      <c r="B100" s="14" t="s">
        <v>78</v>
      </c>
      <c r="C100" s="15">
        <v>406</v>
      </c>
      <c r="D100" s="16"/>
    </row>
    <row r="101" ht="16.3" customHeight="1" spans="1:4">
      <c r="A101" s="7" t="s">
        <v>79</v>
      </c>
      <c r="B101" s="14" t="s">
        <v>80</v>
      </c>
      <c r="C101" s="15">
        <v>254</v>
      </c>
      <c r="D101" s="16"/>
    </row>
    <row r="102" ht="16.3" customHeight="1" spans="1:4">
      <c r="A102" s="7" t="s">
        <v>102</v>
      </c>
      <c r="B102" s="14" t="s">
        <v>103</v>
      </c>
      <c r="C102" s="10">
        <v>0</v>
      </c>
      <c r="D102" s="11"/>
    </row>
    <row r="103" ht="16.3" customHeight="1" spans="1:4">
      <c r="A103" s="7" t="s">
        <v>81</v>
      </c>
      <c r="B103" s="14" t="s">
        <v>82</v>
      </c>
      <c r="C103" s="15">
        <v>2738</v>
      </c>
      <c r="D103" s="16"/>
    </row>
    <row r="104" ht="16.3" customHeight="1" spans="1:4">
      <c r="A104" s="7" t="s">
        <v>37</v>
      </c>
      <c r="B104" s="14" t="s">
        <v>83</v>
      </c>
      <c r="C104" s="15">
        <v>12911</v>
      </c>
      <c r="D104" s="16"/>
    </row>
    <row r="105" ht="16.3" customHeight="1" spans="1:4">
      <c r="A105" s="7" t="s">
        <v>84</v>
      </c>
      <c r="B105" s="14" t="s">
        <v>85</v>
      </c>
      <c r="C105" s="15">
        <v>12911</v>
      </c>
      <c r="D105" s="16"/>
    </row>
    <row r="106" ht="16.3" customHeight="1" spans="1:4">
      <c r="A106" s="7" t="s">
        <v>86</v>
      </c>
      <c r="B106" s="14" t="s">
        <v>87</v>
      </c>
      <c r="C106" s="10"/>
      <c r="D106" s="11"/>
    </row>
    <row r="107" ht="16.3" customHeight="1" spans="1:4">
      <c r="A107" s="7" t="s">
        <v>88</v>
      </c>
      <c r="B107" s="14" t="s">
        <v>89</v>
      </c>
      <c r="C107" s="10"/>
      <c r="D107" s="11"/>
    </row>
    <row r="108" ht="16.3" customHeight="1" spans="1:4">
      <c r="A108" s="8" t="s">
        <v>90</v>
      </c>
      <c r="B108" s="9"/>
      <c r="C108" s="15">
        <f>C104+C97+C87</f>
        <v>253633</v>
      </c>
      <c r="D108" s="16"/>
    </row>
  </sheetData>
  <mergeCells count="112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28:B28"/>
    <mergeCell ref="C28:D28"/>
    <mergeCell ref="A29:D29"/>
    <mergeCell ref="A30:D30"/>
    <mergeCell ref="A31:C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A54:B54"/>
    <mergeCell ref="C54:D54"/>
    <mergeCell ref="A55:D55"/>
    <mergeCell ref="A56:D56"/>
    <mergeCell ref="A57:C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A82:B82"/>
    <mergeCell ref="C82:D82"/>
    <mergeCell ref="A83:D83"/>
    <mergeCell ref="A84:D84"/>
    <mergeCell ref="A85:C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A108:B108"/>
    <mergeCell ref="C108:D108"/>
  </mergeCells>
  <pageMargins left="0.78740157480315" right="0" top="0.393700787401575" bottom="0" header="0" footer="0"/>
  <pageSetup paperSize="9" orientation="portrait"/>
  <headerFooter/>
  <rowBreaks count="3" manualBreakCount="3">
    <brk id="28" max="16383" man="1"/>
    <brk id="54" max="16383" man="1"/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7"/>
  <sheetViews>
    <sheetView topLeftCell="A560" workbookViewId="0">
      <selection activeCell="R568" sqref="R568"/>
    </sheetView>
  </sheetViews>
  <sheetFormatPr defaultColWidth="10.2857142857143" defaultRowHeight="15"/>
  <cols>
    <col min="1" max="1" width="5.83809523809524" customWidth="1"/>
    <col min="2" max="2" width="11.3904761904762" customWidth="1"/>
    <col min="3" max="3" width="21.8380952380952" customWidth="1"/>
    <col min="4" max="4" width="17.6285714285714" customWidth="1"/>
    <col min="5" max="5" width="5.6952380952381" customWidth="1"/>
    <col min="6" max="6" width="9.62857142857143" customWidth="1"/>
    <col min="7" max="8" width="5.15238095238095" customWidth="1"/>
    <col min="9" max="9" width="12.4761904761905" customWidth="1"/>
    <col min="10" max="10" width="10.2857142857143" hidden="1" customWidth="1"/>
    <col min="15" max="15" width="10.5714285714286"/>
  </cols>
  <sheetData>
    <row r="1" ht="27.9" customHeight="1" spans="1:10">
      <c r="A1" s="19" t="s">
        <v>108</v>
      </c>
      <c r="B1" s="19"/>
      <c r="C1" s="19"/>
      <c r="D1" s="19"/>
      <c r="E1" s="19"/>
      <c r="F1" s="19"/>
      <c r="G1" s="19"/>
      <c r="H1" s="19"/>
      <c r="I1" s="19"/>
      <c r="J1" s="13" t="s">
        <v>2</v>
      </c>
    </row>
    <row r="2" ht="17.05" customHeight="1" spans="1:10">
      <c r="A2" s="2" t="s">
        <v>2</v>
      </c>
      <c r="B2" s="2"/>
      <c r="C2" s="2"/>
      <c r="D2" s="2"/>
      <c r="E2" s="2"/>
      <c r="F2" s="2"/>
      <c r="G2" s="2"/>
      <c r="H2" s="2"/>
      <c r="I2" s="2"/>
      <c r="J2" s="13" t="s">
        <v>2</v>
      </c>
    </row>
    <row r="3" ht="17.05" customHeight="1" spans="1:10">
      <c r="A3" s="3" t="s">
        <v>109</v>
      </c>
      <c r="B3" s="3"/>
      <c r="C3" s="3"/>
      <c r="D3" s="3"/>
      <c r="E3" s="3"/>
      <c r="F3" s="3"/>
      <c r="G3" s="3"/>
      <c r="H3" s="35" t="s">
        <v>110</v>
      </c>
      <c r="I3" s="35"/>
      <c r="J3" s="13" t="s">
        <v>2</v>
      </c>
    </row>
    <row r="4" ht="17.05" customHeight="1" spans="1:10">
      <c r="A4" s="22" t="s">
        <v>21</v>
      </c>
      <c r="B4" s="22" t="s">
        <v>111</v>
      </c>
      <c r="C4" s="22" t="s">
        <v>112</v>
      </c>
      <c r="D4" s="22" t="s">
        <v>113</v>
      </c>
      <c r="E4" s="22" t="s">
        <v>114</v>
      </c>
      <c r="F4" s="22" t="s">
        <v>115</v>
      </c>
      <c r="G4" s="5" t="s">
        <v>116</v>
      </c>
      <c r="H4" s="28"/>
      <c r="I4" s="6"/>
      <c r="J4" s="29" t="s">
        <v>2</v>
      </c>
    </row>
    <row r="5" ht="17.05" customHeight="1" spans="1:10">
      <c r="A5" s="25"/>
      <c r="B5" s="25"/>
      <c r="C5" s="25"/>
      <c r="D5" s="25"/>
      <c r="E5" s="25"/>
      <c r="F5" s="25"/>
      <c r="G5" s="5" t="s">
        <v>117</v>
      </c>
      <c r="H5" s="6"/>
      <c r="I5" s="4" t="s">
        <v>118</v>
      </c>
      <c r="J5" s="29" t="s">
        <v>2</v>
      </c>
    </row>
    <row r="6" ht="16.3" customHeight="1" spans="1:10">
      <c r="A6" s="8" t="s">
        <v>28</v>
      </c>
      <c r="B6" s="26"/>
      <c r="C6" s="26"/>
      <c r="D6" s="26"/>
      <c r="E6" s="26"/>
      <c r="F6" s="26"/>
      <c r="G6" s="26"/>
      <c r="H6" s="26"/>
      <c r="I6" s="9"/>
      <c r="J6" t="s">
        <v>119</v>
      </c>
    </row>
    <row r="7" ht="16.3" customHeight="1" spans="1:10">
      <c r="A7" s="8" t="s">
        <v>34</v>
      </c>
      <c r="B7" s="26"/>
      <c r="C7" s="26"/>
      <c r="D7" s="26"/>
      <c r="E7" s="26"/>
      <c r="F7" s="26"/>
      <c r="G7" s="26"/>
      <c r="H7" s="26"/>
      <c r="I7" s="9"/>
      <c r="J7" t="s">
        <v>120</v>
      </c>
    </row>
    <row r="8" ht="16.3" customHeight="1" spans="1:10">
      <c r="A8" s="8" t="s">
        <v>49</v>
      </c>
      <c r="B8" s="26"/>
      <c r="C8" s="26"/>
      <c r="D8" s="26"/>
      <c r="E8" s="26"/>
      <c r="F8" s="26"/>
      <c r="G8" s="26"/>
      <c r="H8" s="26"/>
      <c r="I8" s="9"/>
      <c r="J8" t="s">
        <v>121</v>
      </c>
    </row>
    <row r="9" ht="74.4" customHeight="1" spans="1:10">
      <c r="A9" s="7" t="s">
        <v>27</v>
      </c>
      <c r="B9" s="14" t="s">
        <v>122</v>
      </c>
      <c r="C9" s="14" t="s">
        <v>49</v>
      </c>
      <c r="D9" s="14" t="s">
        <v>123</v>
      </c>
      <c r="E9" s="7" t="s">
        <v>124</v>
      </c>
      <c r="F9" s="27">
        <v>1</v>
      </c>
      <c r="G9" s="15">
        <v>27416</v>
      </c>
      <c r="H9" s="16"/>
      <c r="I9" s="17">
        <v>27416</v>
      </c>
      <c r="J9" t="s">
        <v>2</v>
      </c>
    </row>
    <row r="10" ht="16.3" customHeight="1" spans="1:10">
      <c r="A10" s="7" t="s">
        <v>48</v>
      </c>
      <c r="B10" s="14" t="s">
        <v>125</v>
      </c>
      <c r="C10" s="14" t="s">
        <v>49</v>
      </c>
      <c r="D10" s="14" t="s">
        <v>2</v>
      </c>
      <c r="E10" s="7" t="s">
        <v>124</v>
      </c>
      <c r="F10" s="27">
        <v>1</v>
      </c>
      <c r="G10" s="15">
        <v>27416</v>
      </c>
      <c r="H10" s="16"/>
      <c r="I10" s="17">
        <v>27416</v>
      </c>
      <c r="J10" t="s">
        <v>2</v>
      </c>
    </row>
    <row r="11" ht="86.05" customHeight="1" spans="1:10">
      <c r="A11" s="7" t="s">
        <v>35</v>
      </c>
      <c r="B11" s="14" t="s">
        <v>126</v>
      </c>
      <c r="C11" s="14" t="s">
        <v>127</v>
      </c>
      <c r="D11" s="14" t="s">
        <v>128</v>
      </c>
      <c r="E11" s="7" t="s">
        <v>124</v>
      </c>
      <c r="F11" s="27">
        <v>1</v>
      </c>
      <c r="G11" s="15">
        <v>20424</v>
      </c>
      <c r="H11" s="16"/>
      <c r="I11" s="17">
        <v>20424</v>
      </c>
      <c r="J11" t="s">
        <v>2</v>
      </c>
    </row>
    <row r="12" ht="16.3" customHeight="1" spans="1:10">
      <c r="A12" s="7" t="s">
        <v>73</v>
      </c>
      <c r="B12" s="14" t="s">
        <v>129</v>
      </c>
      <c r="C12" s="14" t="s">
        <v>127</v>
      </c>
      <c r="D12" s="14" t="s">
        <v>2</v>
      </c>
      <c r="E12" s="7" t="s">
        <v>124</v>
      </c>
      <c r="F12" s="27">
        <v>1</v>
      </c>
      <c r="G12" s="15">
        <v>20424</v>
      </c>
      <c r="H12" s="16"/>
      <c r="I12" s="17">
        <v>20424</v>
      </c>
      <c r="J12" t="s">
        <v>2</v>
      </c>
    </row>
    <row r="13" ht="16.3" customHeight="1" spans="1:10">
      <c r="A13" s="8" t="s">
        <v>51</v>
      </c>
      <c r="B13" s="26"/>
      <c r="C13" s="26"/>
      <c r="D13" s="26"/>
      <c r="E13" s="26"/>
      <c r="F13" s="26"/>
      <c r="G13" s="26"/>
      <c r="H13" s="26"/>
      <c r="I13" s="9"/>
      <c r="J13" t="s">
        <v>121</v>
      </c>
    </row>
    <row r="14" ht="27.9" customHeight="1" spans="1:10">
      <c r="A14" s="7" t="s">
        <v>37</v>
      </c>
      <c r="B14" s="14" t="s">
        <v>130</v>
      </c>
      <c r="C14" s="14" t="s">
        <v>131</v>
      </c>
      <c r="D14" s="14" t="s">
        <v>132</v>
      </c>
      <c r="E14" s="7" t="s">
        <v>133</v>
      </c>
      <c r="F14" s="27">
        <v>1.649</v>
      </c>
      <c r="G14" s="15">
        <v>6.45</v>
      </c>
      <c r="H14" s="16"/>
      <c r="I14" s="17">
        <v>10.64</v>
      </c>
      <c r="J14" t="s">
        <v>2</v>
      </c>
    </row>
    <row r="15" ht="27.9" customHeight="1" spans="1:10">
      <c r="A15" s="7" t="s">
        <v>84</v>
      </c>
      <c r="B15" s="14" t="s">
        <v>134</v>
      </c>
      <c r="C15" s="14" t="s">
        <v>135</v>
      </c>
      <c r="D15" s="14" t="s">
        <v>2</v>
      </c>
      <c r="E15" s="7" t="s">
        <v>133</v>
      </c>
      <c r="F15" s="27">
        <v>1.566</v>
      </c>
      <c r="G15" s="15">
        <v>3.94</v>
      </c>
      <c r="H15" s="16"/>
      <c r="I15" s="17">
        <v>6.16</v>
      </c>
      <c r="J15" t="s">
        <v>2</v>
      </c>
    </row>
    <row r="16" ht="39.55" customHeight="1" spans="1:10">
      <c r="A16" s="7" t="s">
        <v>86</v>
      </c>
      <c r="B16" s="14" t="s">
        <v>136</v>
      </c>
      <c r="C16" s="14" t="s">
        <v>137</v>
      </c>
      <c r="D16" s="14" t="s">
        <v>2</v>
      </c>
      <c r="E16" s="7" t="s">
        <v>133</v>
      </c>
      <c r="F16" s="27">
        <v>0.082</v>
      </c>
      <c r="G16" s="15">
        <v>54.62</v>
      </c>
      <c r="H16" s="16"/>
      <c r="I16" s="17">
        <v>4.48</v>
      </c>
      <c r="J16" t="s">
        <v>2</v>
      </c>
    </row>
    <row r="17" ht="27.9" customHeight="1" spans="1:10">
      <c r="A17" s="7" t="s">
        <v>39</v>
      </c>
      <c r="B17" s="14" t="s">
        <v>138</v>
      </c>
      <c r="C17" s="14" t="s">
        <v>139</v>
      </c>
      <c r="D17" s="14" t="s">
        <v>132</v>
      </c>
      <c r="E17" s="7" t="s">
        <v>133</v>
      </c>
      <c r="F17" s="27">
        <v>26.078</v>
      </c>
      <c r="G17" s="15">
        <v>6.64</v>
      </c>
      <c r="H17" s="16"/>
      <c r="I17" s="17">
        <v>173.22</v>
      </c>
      <c r="J17" t="s">
        <v>2</v>
      </c>
    </row>
    <row r="18" ht="27.9" customHeight="1" spans="1:10">
      <c r="A18" s="7" t="s">
        <v>140</v>
      </c>
      <c r="B18" s="14" t="s">
        <v>134</v>
      </c>
      <c r="C18" s="14" t="s">
        <v>135</v>
      </c>
      <c r="D18" s="14" t="s">
        <v>2</v>
      </c>
      <c r="E18" s="7" t="s">
        <v>133</v>
      </c>
      <c r="F18" s="27">
        <v>24.774</v>
      </c>
      <c r="G18" s="15">
        <v>3.94</v>
      </c>
      <c r="H18" s="16"/>
      <c r="I18" s="17">
        <v>97.55</v>
      </c>
      <c r="J18" t="s">
        <v>2</v>
      </c>
    </row>
    <row r="19" ht="39.55" customHeight="1" spans="1:10">
      <c r="A19" s="7" t="s">
        <v>141</v>
      </c>
      <c r="B19" s="14" t="s">
        <v>142</v>
      </c>
      <c r="C19" s="14" t="s">
        <v>143</v>
      </c>
      <c r="D19" s="14" t="s">
        <v>2</v>
      </c>
      <c r="E19" s="7" t="s">
        <v>133</v>
      </c>
      <c r="F19" s="27">
        <v>1.304</v>
      </c>
      <c r="G19" s="15">
        <v>57.98</v>
      </c>
      <c r="H19" s="16"/>
      <c r="I19" s="17">
        <v>75.61</v>
      </c>
      <c r="J19" t="s">
        <v>2</v>
      </c>
    </row>
    <row r="20" ht="74.4" customHeight="1" spans="1:10">
      <c r="A20" s="7" t="s">
        <v>144</v>
      </c>
      <c r="B20" s="14" t="s">
        <v>145</v>
      </c>
      <c r="C20" s="14" t="s">
        <v>146</v>
      </c>
      <c r="D20" s="14" t="s">
        <v>147</v>
      </c>
      <c r="E20" s="7" t="s">
        <v>133</v>
      </c>
      <c r="F20" s="27">
        <v>18.519</v>
      </c>
      <c r="G20" s="15">
        <v>9.2</v>
      </c>
      <c r="H20" s="16"/>
      <c r="I20" s="17">
        <v>170.37</v>
      </c>
      <c r="J20" t="s">
        <v>2</v>
      </c>
    </row>
    <row r="21" ht="27.9" customHeight="1" spans="1:10">
      <c r="A21" s="7" t="s">
        <v>148</v>
      </c>
      <c r="B21" s="14" t="s">
        <v>149</v>
      </c>
      <c r="C21" s="14" t="s">
        <v>150</v>
      </c>
      <c r="D21" s="14" t="s">
        <v>2</v>
      </c>
      <c r="E21" s="7" t="s">
        <v>133</v>
      </c>
      <c r="F21" s="27">
        <v>18.519</v>
      </c>
      <c r="G21" s="15">
        <v>9.2</v>
      </c>
      <c r="H21" s="16"/>
      <c r="I21" s="17">
        <v>170.37</v>
      </c>
      <c r="J21" t="s">
        <v>2</v>
      </c>
    </row>
    <row r="22" ht="27.9" customHeight="1" spans="1:10">
      <c r="A22" s="7" t="s">
        <v>151</v>
      </c>
      <c r="B22" s="14" t="s">
        <v>152</v>
      </c>
      <c r="C22" s="14" t="s">
        <v>127</v>
      </c>
      <c r="D22" s="14" t="s">
        <v>153</v>
      </c>
      <c r="E22" s="7" t="s">
        <v>133</v>
      </c>
      <c r="F22" s="18"/>
      <c r="G22" s="10">
        <v>0</v>
      </c>
      <c r="H22" s="11"/>
      <c r="I22" s="18">
        <v>0</v>
      </c>
      <c r="J22" t="s">
        <v>2</v>
      </c>
    </row>
    <row r="23" ht="16.3" customHeight="1" spans="1:10">
      <c r="A23" s="7" t="s">
        <v>154</v>
      </c>
      <c r="B23" s="14" t="s">
        <v>155</v>
      </c>
      <c r="C23" s="14" t="s">
        <v>156</v>
      </c>
      <c r="D23" s="14" t="s">
        <v>2</v>
      </c>
      <c r="E23" s="7" t="s">
        <v>133</v>
      </c>
      <c r="F23" s="18"/>
      <c r="G23" s="15">
        <v>3.05</v>
      </c>
      <c r="H23" s="16"/>
      <c r="I23" s="18">
        <v>0</v>
      </c>
      <c r="J23" t="s">
        <v>2</v>
      </c>
    </row>
    <row r="24" ht="27.9" customHeight="1" spans="1:10">
      <c r="A24" s="7" t="s">
        <v>157</v>
      </c>
      <c r="B24" s="14" t="s">
        <v>158</v>
      </c>
      <c r="C24" s="14" t="s">
        <v>159</v>
      </c>
      <c r="D24" s="14" t="s">
        <v>2</v>
      </c>
      <c r="E24" s="7" t="s">
        <v>133</v>
      </c>
      <c r="F24" s="18"/>
      <c r="G24" s="15">
        <v>48.59</v>
      </c>
      <c r="H24" s="16"/>
      <c r="I24" s="18">
        <v>0</v>
      </c>
      <c r="J24" t="s">
        <v>2</v>
      </c>
    </row>
    <row r="25" ht="51.15" customHeight="1" spans="1:10">
      <c r="A25" s="7" t="s">
        <v>160</v>
      </c>
      <c r="B25" s="14" t="s">
        <v>161</v>
      </c>
      <c r="C25" s="14" t="s">
        <v>162</v>
      </c>
      <c r="D25" s="14" t="s">
        <v>163</v>
      </c>
      <c r="E25" s="7" t="s">
        <v>133</v>
      </c>
      <c r="F25" s="27">
        <v>72.164</v>
      </c>
      <c r="G25" s="15">
        <v>508.99</v>
      </c>
      <c r="H25" s="16"/>
      <c r="I25" s="17">
        <v>36730.75</v>
      </c>
      <c r="J25" t="s">
        <v>2</v>
      </c>
    </row>
    <row r="26" ht="16.3" customHeight="1" spans="1:10">
      <c r="A26" s="7" t="s">
        <v>164</v>
      </c>
      <c r="B26" s="14" t="s">
        <v>165</v>
      </c>
      <c r="C26" s="14" t="s">
        <v>166</v>
      </c>
      <c r="D26" s="14" t="s">
        <v>2</v>
      </c>
      <c r="E26" s="7" t="s">
        <v>133</v>
      </c>
      <c r="F26" s="27">
        <v>72.164</v>
      </c>
      <c r="G26" s="15">
        <v>508.99</v>
      </c>
      <c r="H26" s="16"/>
      <c r="I26" s="17">
        <v>36730.75</v>
      </c>
      <c r="J26" t="s">
        <v>2</v>
      </c>
    </row>
    <row r="27" ht="16.3" customHeight="1" spans="1:10">
      <c r="A27" s="7" t="s">
        <v>167</v>
      </c>
      <c r="B27" s="14" t="s">
        <v>168</v>
      </c>
      <c r="C27" s="14" t="s">
        <v>169</v>
      </c>
      <c r="D27" s="14" t="s">
        <v>170</v>
      </c>
      <c r="E27" s="7" t="s">
        <v>133</v>
      </c>
      <c r="F27" s="27">
        <v>1.019</v>
      </c>
      <c r="G27" s="15">
        <v>16.18</v>
      </c>
      <c r="H27" s="16"/>
      <c r="I27" s="17">
        <v>16.49</v>
      </c>
      <c r="J27" t="s">
        <v>2</v>
      </c>
    </row>
    <row r="28" ht="27.9" customHeight="1" spans="1:10">
      <c r="A28" s="19" t="s">
        <v>108</v>
      </c>
      <c r="B28" s="19"/>
      <c r="C28" s="19"/>
      <c r="D28" s="19"/>
      <c r="E28" s="19"/>
      <c r="F28" s="19"/>
      <c r="G28" s="19"/>
      <c r="H28" s="19"/>
      <c r="I28" s="19"/>
      <c r="J28" s="13" t="s">
        <v>2</v>
      </c>
    </row>
    <row r="29" ht="17.05" customHeight="1" spans="1:10">
      <c r="A29" s="2" t="s">
        <v>2</v>
      </c>
      <c r="B29" s="2"/>
      <c r="C29" s="2"/>
      <c r="D29" s="2"/>
      <c r="E29" s="2"/>
      <c r="F29" s="2"/>
      <c r="G29" s="2"/>
      <c r="H29" s="2"/>
      <c r="I29" s="2"/>
      <c r="J29" s="13" t="s">
        <v>2</v>
      </c>
    </row>
    <row r="30" ht="17.05" customHeight="1" spans="1:10">
      <c r="A30" s="3" t="s">
        <v>109</v>
      </c>
      <c r="B30" s="3"/>
      <c r="C30" s="3"/>
      <c r="D30" s="3"/>
      <c r="E30" s="3"/>
      <c r="F30" s="3"/>
      <c r="G30" s="3"/>
      <c r="H30" s="35" t="s">
        <v>171</v>
      </c>
      <c r="I30" s="35"/>
      <c r="J30" s="13" t="s">
        <v>2</v>
      </c>
    </row>
    <row r="31" ht="17.05" customHeight="1" spans="1:10">
      <c r="A31" s="22" t="s">
        <v>21</v>
      </c>
      <c r="B31" s="22" t="s">
        <v>111</v>
      </c>
      <c r="C31" s="22" t="s">
        <v>112</v>
      </c>
      <c r="D31" s="22" t="s">
        <v>113</v>
      </c>
      <c r="E31" s="22" t="s">
        <v>114</v>
      </c>
      <c r="F31" s="22" t="s">
        <v>115</v>
      </c>
      <c r="G31" s="5" t="s">
        <v>116</v>
      </c>
      <c r="H31" s="28"/>
      <c r="I31" s="6"/>
      <c r="J31" s="29" t="s">
        <v>2</v>
      </c>
    </row>
    <row r="32" ht="17.05" customHeight="1" spans="1:10">
      <c r="A32" s="25"/>
      <c r="B32" s="25"/>
      <c r="C32" s="25"/>
      <c r="D32" s="25"/>
      <c r="E32" s="25"/>
      <c r="F32" s="25"/>
      <c r="G32" s="5" t="s">
        <v>117</v>
      </c>
      <c r="H32" s="6"/>
      <c r="I32" s="4" t="s">
        <v>118</v>
      </c>
      <c r="J32" s="29" t="s">
        <v>2</v>
      </c>
    </row>
    <row r="33" ht="16.3" customHeight="1" spans="1:10">
      <c r="A33" s="7" t="s">
        <v>2</v>
      </c>
      <c r="B33" s="14" t="s">
        <v>2</v>
      </c>
      <c r="C33" s="14" t="s">
        <v>2</v>
      </c>
      <c r="D33" s="14" t="s">
        <v>172</v>
      </c>
      <c r="E33" s="7" t="s">
        <v>2</v>
      </c>
      <c r="F33" s="18"/>
      <c r="G33" s="10">
        <v>0</v>
      </c>
      <c r="H33" s="11"/>
      <c r="I33" s="18">
        <v>0</v>
      </c>
      <c r="J33" t="s">
        <v>2</v>
      </c>
    </row>
    <row r="34" ht="16.3" customHeight="1" spans="1:10">
      <c r="A34" s="7" t="s">
        <v>173</v>
      </c>
      <c r="B34" s="14" t="s">
        <v>174</v>
      </c>
      <c r="C34" s="14" t="s">
        <v>175</v>
      </c>
      <c r="D34" s="14" t="s">
        <v>2</v>
      </c>
      <c r="E34" s="7" t="s">
        <v>133</v>
      </c>
      <c r="F34" s="27">
        <v>1.019</v>
      </c>
      <c r="G34" s="15">
        <v>16.18</v>
      </c>
      <c r="H34" s="16"/>
      <c r="I34" s="17">
        <v>16.49</v>
      </c>
      <c r="J34" t="s">
        <v>2</v>
      </c>
    </row>
    <row r="35" ht="27.9" customHeight="1" spans="1:10">
      <c r="A35" s="7" t="s">
        <v>176</v>
      </c>
      <c r="B35" s="14" t="s">
        <v>177</v>
      </c>
      <c r="C35" s="14" t="s">
        <v>178</v>
      </c>
      <c r="D35" s="14" t="s">
        <v>179</v>
      </c>
      <c r="E35" s="7" t="s">
        <v>133</v>
      </c>
      <c r="F35" s="27">
        <v>1.521</v>
      </c>
      <c r="G35" s="15">
        <v>418.61</v>
      </c>
      <c r="H35" s="16"/>
      <c r="I35" s="17">
        <v>636.7</v>
      </c>
      <c r="J35" t="s">
        <v>2</v>
      </c>
    </row>
    <row r="36" ht="27.9" customHeight="1" spans="1:10">
      <c r="A36" s="7" t="s">
        <v>180</v>
      </c>
      <c r="B36" s="14" t="s">
        <v>181</v>
      </c>
      <c r="C36" s="14" t="s">
        <v>182</v>
      </c>
      <c r="D36" s="14" t="s">
        <v>2</v>
      </c>
      <c r="E36" s="7" t="s">
        <v>133</v>
      </c>
      <c r="F36" s="27">
        <v>1.521</v>
      </c>
      <c r="G36" s="15">
        <v>400.96</v>
      </c>
      <c r="H36" s="16"/>
      <c r="I36" s="17">
        <v>609.87</v>
      </c>
      <c r="J36" t="s">
        <v>2</v>
      </c>
    </row>
    <row r="37" ht="27.9" customHeight="1" spans="1:10">
      <c r="A37" s="7" t="s">
        <v>183</v>
      </c>
      <c r="B37" s="14" t="s">
        <v>184</v>
      </c>
      <c r="C37" s="14" t="s">
        <v>185</v>
      </c>
      <c r="D37" s="14" t="s">
        <v>2</v>
      </c>
      <c r="E37" s="7" t="s">
        <v>133</v>
      </c>
      <c r="F37" s="27">
        <v>1.536</v>
      </c>
      <c r="G37" s="15">
        <v>17.48</v>
      </c>
      <c r="H37" s="16"/>
      <c r="I37" s="17">
        <v>26.85</v>
      </c>
      <c r="J37" t="s">
        <v>2</v>
      </c>
    </row>
    <row r="38" ht="27.9" customHeight="1" spans="1:10">
      <c r="A38" s="7" t="s">
        <v>186</v>
      </c>
      <c r="B38" s="14" t="s">
        <v>187</v>
      </c>
      <c r="C38" s="14" t="s">
        <v>178</v>
      </c>
      <c r="D38" s="14" t="s">
        <v>188</v>
      </c>
      <c r="E38" s="7" t="s">
        <v>133</v>
      </c>
      <c r="F38" s="27">
        <v>1.951</v>
      </c>
      <c r="G38" s="15">
        <v>446.14</v>
      </c>
      <c r="H38" s="16"/>
      <c r="I38" s="17">
        <v>870.43</v>
      </c>
      <c r="J38" t="s">
        <v>2</v>
      </c>
    </row>
    <row r="39" ht="27.9" customHeight="1" spans="1:10">
      <c r="A39" s="7" t="s">
        <v>189</v>
      </c>
      <c r="B39" s="14" t="s">
        <v>181</v>
      </c>
      <c r="C39" s="14" t="s">
        <v>190</v>
      </c>
      <c r="D39" s="14" t="s">
        <v>2</v>
      </c>
      <c r="E39" s="7" t="s">
        <v>133</v>
      </c>
      <c r="F39" s="27">
        <v>1.951</v>
      </c>
      <c r="G39" s="15">
        <v>428.5</v>
      </c>
      <c r="H39" s="16"/>
      <c r="I39" s="17">
        <v>836</v>
      </c>
      <c r="J39" t="s">
        <v>2</v>
      </c>
    </row>
    <row r="40" ht="27.9" customHeight="1" spans="1:10">
      <c r="A40" s="7" t="s">
        <v>191</v>
      </c>
      <c r="B40" s="14" t="s">
        <v>184</v>
      </c>
      <c r="C40" s="14" t="s">
        <v>185</v>
      </c>
      <c r="D40" s="14" t="s">
        <v>2</v>
      </c>
      <c r="E40" s="7" t="s">
        <v>133</v>
      </c>
      <c r="F40" s="27">
        <v>1.97</v>
      </c>
      <c r="G40" s="15">
        <v>17.48</v>
      </c>
      <c r="H40" s="16"/>
      <c r="I40" s="17">
        <v>34.44</v>
      </c>
      <c r="J40" t="s">
        <v>2</v>
      </c>
    </row>
    <row r="41" ht="27.9" customHeight="1" spans="1:10">
      <c r="A41" s="7" t="s">
        <v>192</v>
      </c>
      <c r="B41" s="14" t="s">
        <v>193</v>
      </c>
      <c r="C41" s="14" t="s">
        <v>194</v>
      </c>
      <c r="D41" s="14" t="s">
        <v>195</v>
      </c>
      <c r="E41" s="7" t="s">
        <v>133</v>
      </c>
      <c r="F41" s="27">
        <v>5.796</v>
      </c>
      <c r="G41" s="15">
        <v>452.23</v>
      </c>
      <c r="H41" s="16"/>
      <c r="I41" s="17">
        <v>2621.1</v>
      </c>
      <c r="J41" t="s">
        <v>2</v>
      </c>
    </row>
    <row r="42" ht="27.9" customHeight="1" spans="1:10">
      <c r="A42" s="7" t="s">
        <v>196</v>
      </c>
      <c r="B42" s="14" t="s">
        <v>197</v>
      </c>
      <c r="C42" s="14" t="s">
        <v>198</v>
      </c>
      <c r="D42" s="14" t="s">
        <v>2</v>
      </c>
      <c r="E42" s="7" t="s">
        <v>133</v>
      </c>
      <c r="F42" s="27">
        <v>5.796</v>
      </c>
      <c r="G42" s="15">
        <v>434.57</v>
      </c>
      <c r="H42" s="16"/>
      <c r="I42" s="17">
        <v>2518.78</v>
      </c>
      <c r="J42" t="s">
        <v>2</v>
      </c>
    </row>
    <row r="43" ht="27.9" customHeight="1" spans="1:10">
      <c r="A43" s="7" t="s">
        <v>199</v>
      </c>
      <c r="B43" s="14" t="s">
        <v>184</v>
      </c>
      <c r="C43" s="14" t="s">
        <v>185</v>
      </c>
      <c r="D43" s="14" t="s">
        <v>2</v>
      </c>
      <c r="E43" s="7" t="s">
        <v>133</v>
      </c>
      <c r="F43" s="27">
        <v>5.854</v>
      </c>
      <c r="G43" s="15">
        <v>17.48</v>
      </c>
      <c r="H43" s="16"/>
      <c r="I43" s="17">
        <v>102.33</v>
      </c>
      <c r="J43" t="s">
        <v>2</v>
      </c>
    </row>
    <row r="44" ht="27.9" customHeight="1" spans="1:10">
      <c r="A44" s="7" t="s">
        <v>200</v>
      </c>
      <c r="B44" s="14" t="s">
        <v>201</v>
      </c>
      <c r="C44" s="14" t="s">
        <v>202</v>
      </c>
      <c r="D44" s="14" t="s">
        <v>195</v>
      </c>
      <c r="E44" s="7" t="s">
        <v>133</v>
      </c>
      <c r="F44" s="27">
        <v>2.121</v>
      </c>
      <c r="G44" s="15">
        <v>467.47</v>
      </c>
      <c r="H44" s="16"/>
      <c r="I44" s="17">
        <v>991.5</v>
      </c>
      <c r="J44" t="s">
        <v>2</v>
      </c>
    </row>
    <row r="45" ht="27.9" customHeight="1" spans="1:10">
      <c r="A45" s="7" t="s">
        <v>203</v>
      </c>
      <c r="B45" s="14" t="s">
        <v>204</v>
      </c>
      <c r="C45" s="14" t="s">
        <v>205</v>
      </c>
      <c r="D45" s="14" t="s">
        <v>2</v>
      </c>
      <c r="E45" s="7" t="s">
        <v>133</v>
      </c>
      <c r="F45" s="27">
        <v>2.121</v>
      </c>
      <c r="G45" s="15">
        <v>449.81</v>
      </c>
      <c r="H45" s="16"/>
      <c r="I45" s="17">
        <v>954.04</v>
      </c>
      <c r="J45" t="s">
        <v>2</v>
      </c>
    </row>
    <row r="46" ht="27.9" customHeight="1" spans="1:10">
      <c r="A46" s="7" t="s">
        <v>206</v>
      </c>
      <c r="B46" s="14" t="s">
        <v>184</v>
      </c>
      <c r="C46" s="14" t="s">
        <v>185</v>
      </c>
      <c r="D46" s="14" t="s">
        <v>2</v>
      </c>
      <c r="E46" s="7" t="s">
        <v>133</v>
      </c>
      <c r="F46" s="27">
        <v>2.143</v>
      </c>
      <c r="G46" s="15">
        <v>17.48</v>
      </c>
      <c r="H46" s="16"/>
      <c r="I46" s="17">
        <v>37.46</v>
      </c>
      <c r="J46" t="s">
        <v>2</v>
      </c>
    </row>
    <row r="47" ht="27.9" customHeight="1" spans="1:10">
      <c r="A47" s="7" t="s">
        <v>207</v>
      </c>
      <c r="B47" s="14" t="s">
        <v>208</v>
      </c>
      <c r="C47" s="14" t="s">
        <v>209</v>
      </c>
      <c r="D47" s="14" t="s">
        <v>195</v>
      </c>
      <c r="E47" s="7" t="s">
        <v>133</v>
      </c>
      <c r="F47" s="27">
        <v>3.724</v>
      </c>
      <c r="G47" s="15">
        <v>457.64</v>
      </c>
      <c r="H47" s="16"/>
      <c r="I47" s="17">
        <v>1704.27</v>
      </c>
      <c r="J47" t="s">
        <v>2</v>
      </c>
    </row>
    <row r="48" ht="27.9" customHeight="1" spans="1:10">
      <c r="A48" s="7" t="s">
        <v>210</v>
      </c>
      <c r="B48" s="14" t="s">
        <v>211</v>
      </c>
      <c r="C48" s="14" t="s">
        <v>212</v>
      </c>
      <c r="D48" s="14" t="s">
        <v>2</v>
      </c>
      <c r="E48" s="7" t="s">
        <v>133</v>
      </c>
      <c r="F48" s="27">
        <v>3.724</v>
      </c>
      <c r="G48" s="15">
        <v>439.99</v>
      </c>
      <c r="H48" s="16"/>
      <c r="I48" s="17">
        <v>1638.52</v>
      </c>
      <c r="J48" t="s">
        <v>2</v>
      </c>
    </row>
    <row r="49" ht="27.9" customHeight="1" spans="1:10">
      <c r="A49" s="7" t="s">
        <v>213</v>
      </c>
      <c r="B49" s="14" t="s">
        <v>184</v>
      </c>
      <c r="C49" s="14" t="s">
        <v>185</v>
      </c>
      <c r="D49" s="14" t="s">
        <v>2</v>
      </c>
      <c r="E49" s="7" t="s">
        <v>133</v>
      </c>
      <c r="F49" s="27">
        <v>3.761</v>
      </c>
      <c r="G49" s="15">
        <v>17.48</v>
      </c>
      <c r="H49" s="16"/>
      <c r="I49" s="17">
        <v>65.74</v>
      </c>
      <c r="J49" t="s">
        <v>2</v>
      </c>
    </row>
    <row r="50" ht="27.9" customHeight="1" spans="1:10">
      <c r="A50" s="7" t="s">
        <v>214</v>
      </c>
      <c r="B50" s="14" t="s">
        <v>215</v>
      </c>
      <c r="C50" s="14" t="s">
        <v>216</v>
      </c>
      <c r="D50" s="14" t="s">
        <v>217</v>
      </c>
      <c r="E50" s="7" t="s">
        <v>133</v>
      </c>
      <c r="F50" s="27">
        <v>5.14</v>
      </c>
      <c r="G50" s="15">
        <v>637.86</v>
      </c>
      <c r="H50" s="16"/>
      <c r="I50" s="17">
        <v>3278.62</v>
      </c>
      <c r="J50" t="s">
        <v>2</v>
      </c>
    </row>
    <row r="51" ht="16.3" customHeight="1" spans="1:10">
      <c r="A51" s="7" t="s">
        <v>218</v>
      </c>
      <c r="B51" s="14" t="s">
        <v>219</v>
      </c>
      <c r="C51" s="14" t="s">
        <v>220</v>
      </c>
      <c r="D51" s="14" t="s">
        <v>2</v>
      </c>
      <c r="E51" s="7" t="s">
        <v>133</v>
      </c>
      <c r="F51" s="27">
        <v>5.14</v>
      </c>
      <c r="G51" s="15">
        <v>637.86</v>
      </c>
      <c r="H51" s="16"/>
      <c r="I51" s="17">
        <v>3278.62</v>
      </c>
      <c r="J51" t="s">
        <v>2</v>
      </c>
    </row>
    <row r="52" ht="16.3" customHeight="1" spans="1:10">
      <c r="A52" s="7" t="s">
        <v>221</v>
      </c>
      <c r="B52" s="14" t="s">
        <v>222</v>
      </c>
      <c r="C52" s="14" t="s">
        <v>223</v>
      </c>
      <c r="D52" s="14" t="s">
        <v>224</v>
      </c>
      <c r="E52" s="7" t="s">
        <v>225</v>
      </c>
      <c r="F52" s="27">
        <v>0.087</v>
      </c>
      <c r="G52" s="15">
        <v>6119.1</v>
      </c>
      <c r="H52" s="16"/>
      <c r="I52" s="17">
        <v>532.36</v>
      </c>
      <c r="J52" t="s">
        <v>2</v>
      </c>
    </row>
    <row r="53" ht="27.9" customHeight="1" spans="1:10">
      <c r="A53" s="7" t="s">
        <v>226</v>
      </c>
      <c r="B53" s="14" t="s">
        <v>227</v>
      </c>
      <c r="C53" s="14" t="s">
        <v>228</v>
      </c>
      <c r="D53" s="14" t="s">
        <v>2</v>
      </c>
      <c r="E53" s="7" t="s">
        <v>225</v>
      </c>
      <c r="F53" s="27">
        <v>0.087</v>
      </c>
      <c r="G53" s="15">
        <v>6119.1</v>
      </c>
      <c r="H53" s="16"/>
      <c r="I53" s="17">
        <v>532.36</v>
      </c>
      <c r="J53" t="s">
        <v>2</v>
      </c>
    </row>
    <row r="54" ht="16.3" customHeight="1" spans="1:10">
      <c r="A54" s="7" t="s">
        <v>229</v>
      </c>
      <c r="B54" s="14" t="s">
        <v>230</v>
      </c>
      <c r="C54" s="14" t="s">
        <v>223</v>
      </c>
      <c r="D54" s="14" t="s">
        <v>231</v>
      </c>
      <c r="E54" s="7" t="s">
        <v>225</v>
      </c>
      <c r="F54" s="27">
        <v>0.134</v>
      </c>
      <c r="G54" s="15">
        <v>5758.39</v>
      </c>
      <c r="H54" s="16"/>
      <c r="I54" s="17">
        <v>771.62</v>
      </c>
      <c r="J54" t="s">
        <v>2</v>
      </c>
    </row>
    <row r="55" ht="27.9" customHeight="1" spans="1:10">
      <c r="A55" s="7" t="s">
        <v>232</v>
      </c>
      <c r="B55" s="14" t="s">
        <v>227</v>
      </c>
      <c r="C55" s="14" t="s">
        <v>228</v>
      </c>
      <c r="D55" s="14" t="s">
        <v>2</v>
      </c>
      <c r="E55" s="7" t="s">
        <v>225</v>
      </c>
      <c r="F55" s="27">
        <v>0.134</v>
      </c>
      <c r="G55" s="15">
        <v>5758.39</v>
      </c>
      <c r="H55" s="16"/>
      <c r="I55" s="17">
        <v>771.62</v>
      </c>
      <c r="J55" t="s">
        <v>2</v>
      </c>
    </row>
    <row r="56" ht="16.3" customHeight="1" spans="1:10">
      <c r="A56" s="7" t="s">
        <v>233</v>
      </c>
      <c r="B56" s="14" t="s">
        <v>234</v>
      </c>
      <c r="C56" s="14" t="s">
        <v>223</v>
      </c>
      <c r="D56" s="14" t="s">
        <v>235</v>
      </c>
      <c r="E56" s="7" t="s">
        <v>225</v>
      </c>
      <c r="F56" s="27">
        <v>0.132</v>
      </c>
      <c r="G56" s="15">
        <v>5758.39</v>
      </c>
      <c r="H56" s="16"/>
      <c r="I56" s="17">
        <v>760.1</v>
      </c>
      <c r="J56" t="s">
        <v>2</v>
      </c>
    </row>
    <row r="57" ht="27.9" customHeight="1" spans="1:10">
      <c r="A57" s="7" t="s">
        <v>236</v>
      </c>
      <c r="B57" s="14" t="s">
        <v>237</v>
      </c>
      <c r="C57" s="14" t="s">
        <v>228</v>
      </c>
      <c r="D57" s="14" t="s">
        <v>2</v>
      </c>
      <c r="E57" s="7" t="s">
        <v>225</v>
      </c>
      <c r="F57" s="27">
        <v>0.132</v>
      </c>
      <c r="G57" s="15">
        <v>5758.39</v>
      </c>
      <c r="H57" s="16"/>
      <c r="I57" s="17">
        <v>760.1</v>
      </c>
      <c r="J57" t="s">
        <v>2</v>
      </c>
    </row>
    <row r="58" ht="16.3" customHeight="1" spans="1:10">
      <c r="A58" s="7" t="s">
        <v>238</v>
      </c>
      <c r="B58" s="14" t="s">
        <v>239</v>
      </c>
      <c r="C58" s="14" t="s">
        <v>223</v>
      </c>
      <c r="D58" s="14" t="s">
        <v>240</v>
      </c>
      <c r="E58" s="7" t="s">
        <v>225</v>
      </c>
      <c r="F58" s="27">
        <v>0.186</v>
      </c>
      <c r="G58" s="15">
        <v>5409.26</v>
      </c>
      <c r="H58" s="16"/>
      <c r="I58" s="17">
        <v>1006.12</v>
      </c>
      <c r="J58" t="s">
        <v>2</v>
      </c>
    </row>
    <row r="59" ht="27.9" customHeight="1" spans="1:10">
      <c r="A59" s="7" t="s">
        <v>241</v>
      </c>
      <c r="B59" s="14" t="s">
        <v>242</v>
      </c>
      <c r="C59" s="14" t="s">
        <v>243</v>
      </c>
      <c r="D59" s="14" t="s">
        <v>2</v>
      </c>
      <c r="E59" s="7" t="s">
        <v>225</v>
      </c>
      <c r="F59" s="27">
        <v>0.186</v>
      </c>
      <c r="G59" s="15">
        <v>5409.26</v>
      </c>
      <c r="H59" s="16"/>
      <c r="I59" s="17">
        <v>1006.12</v>
      </c>
      <c r="J59" t="s">
        <v>2</v>
      </c>
    </row>
    <row r="60" ht="16.3" customHeight="1" spans="1:10">
      <c r="A60" s="7" t="s">
        <v>244</v>
      </c>
      <c r="B60" s="14" t="s">
        <v>245</v>
      </c>
      <c r="C60" s="14" t="s">
        <v>223</v>
      </c>
      <c r="D60" s="14" t="s">
        <v>246</v>
      </c>
      <c r="E60" s="7" t="s">
        <v>225</v>
      </c>
      <c r="F60" s="27">
        <v>0.468</v>
      </c>
      <c r="G60" s="15">
        <v>5376.97</v>
      </c>
      <c r="H60" s="16"/>
      <c r="I60" s="17">
        <v>2516.42</v>
      </c>
      <c r="J60" t="s">
        <v>2</v>
      </c>
    </row>
    <row r="61" ht="27.9" customHeight="1" spans="1:10">
      <c r="A61" s="7" t="s">
        <v>247</v>
      </c>
      <c r="B61" s="14" t="s">
        <v>248</v>
      </c>
      <c r="C61" s="14" t="s">
        <v>243</v>
      </c>
      <c r="D61" s="14" t="s">
        <v>2</v>
      </c>
      <c r="E61" s="7" t="s">
        <v>225</v>
      </c>
      <c r="F61" s="27">
        <v>0.468</v>
      </c>
      <c r="G61" s="15">
        <v>5376.97</v>
      </c>
      <c r="H61" s="16"/>
      <c r="I61" s="17">
        <v>2516.42</v>
      </c>
      <c r="J61" t="s">
        <v>2</v>
      </c>
    </row>
    <row r="62" ht="27.9" customHeight="1" spans="1:10">
      <c r="A62" s="19" t="s">
        <v>108</v>
      </c>
      <c r="B62" s="19"/>
      <c r="C62" s="19"/>
      <c r="D62" s="19"/>
      <c r="E62" s="19"/>
      <c r="F62" s="19"/>
      <c r="G62" s="19"/>
      <c r="H62" s="19"/>
      <c r="I62" s="19"/>
      <c r="J62" s="13" t="s">
        <v>2</v>
      </c>
    </row>
    <row r="63" ht="17.05" customHeight="1" spans="1:10">
      <c r="A63" s="2" t="s">
        <v>2</v>
      </c>
      <c r="B63" s="2"/>
      <c r="C63" s="2"/>
      <c r="D63" s="2"/>
      <c r="E63" s="2"/>
      <c r="F63" s="2"/>
      <c r="G63" s="2"/>
      <c r="H63" s="2"/>
      <c r="I63" s="2"/>
      <c r="J63" s="13" t="s">
        <v>2</v>
      </c>
    </row>
    <row r="64" ht="17.05" customHeight="1" spans="1:10">
      <c r="A64" s="3" t="s">
        <v>109</v>
      </c>
      <c r="B64" s="3"/>
      <c r="C64" s="3"/>
      <c r="D64" s="3"/>
      <c r="E64" s="3"/>
      <c r="F64" s="3"/>
      <c r="G64" s="3"/>
      <c r="H64" s="35" t="s">
        <v>249</v>
      </c>
      <c r="I64" s="35"/>
      <c r="J64" s="13" t="s">
        <v>2</v>
      </c>
    </row>
    <row r="65" ht="17.05" customHeight="1" spans="1:10">
      <c r="A65" s="22" t="s">
        <v>21</v>
      </c>
      <c r="B65" s="22" t="s">
        <v>111</v>
      </c>
      <c r="C65" s="22" t="s">
        <v>112</v>
      </c>
      <c r="D65" s="22" t="s">
        <v>113</v>
      </c>
      <c r="E65" s="22" t="s">
        <v>114</v>
      </c>
      <c r="F65" s="22" t="s">
        <v>115</v>
      </c>
      <c r="G65" s="5" t="s">
        <v>116</v>
      </c>
      <c r="H65" s="28"/>
      <c r="I65" s="6"/>
      <c r="J65" s="29" t="s">
        <v>2</v>
      </c>
    </row>
    <row r="66" ht="17.05" customHeight="1" spans="1:10">
      <c r="A66" s="25"/>
      <c r="B66" s="25"/>
      <c r="C66" s="25"/>
      <c r="D66" s="25"/>
      <c r="E66" s="25"/>
      <c r="F66" s="25"/>
      <c r="G66" s="5" t="s">
        <v>117</v>
      </c>
      <c r="H66" s="6"/>
      <c r="I66" s="4" t="s">
        <v>118</v>
      </c>
      <c r="J66" s="29" t="s">
        <v>2</v>
      </c>
    </row>
    <row r="67" ht="16.3" customHeight="1" spans="1:10">
      <c r="A67" s="7" t="s">
        <v>250</v>
      </c>
      <c r="B67" s="14" t="s">
        <v>251</v>
      </c>
      <c r="C67" s="14" t="s">
        <v>223</v>
      </c>
      <c r="D67" s="14" t="s">
        <v>252</v>
      </c>
      <c r="E67" s="7" t="s">
        <v>225</v>
      </c>
      <c r="F67" s="27">
        <v>0.108</v>
      </c>
      <c r="G67" s="15">
        <v>5098.81</v>
      </c>
      <c r="H67" s="16"/>
      <c r="I67" s="17">
        <v>550.68</v>
      </c>
      <c r="J67" t="s">
        <v>2</v>
      </c>
    </row>
    <row r="68" ht="27.9" customHeight="1" spans="1:10">
      <c r="A68" s="7" t="s">
        <v>253</v>
      </c>
      <c r="B68" s="14" t="s">
        <v>254</v>
      </c>
      <c r="C68" s="14" t="s">
        <v>255</v>
      </c>
      <c r="D68" s="14" t="s">
        <v>2</v>
      </c>
      <c r="E68" s="7" t="s">
        <v>225</v>
      </c>
      <c r="F68" s="27">
        <v>0.108</v>
      </c>
      <c r="G68" s="15">
        <v>5098.81</v>
      </c>
      <c r="H68" s="16"/>
      <c r="I68" s="17">
        <v>550.68</v>
      </c>
      <c r="J68" t="s">
        <v>2</v>
      </c>
    </row>
    <row r="69" ht="16.3" customHeight="1" spans="1:10">
      <c r="A69" s="8" t="s">
        <v>53</v>
      </c>
      <c r="B69" s="26"/>
      <c r="C69" s="26"/>
      <c r="D69" s="26"/>
      <c r="E69" s="26"/>
      <c r="F69" s="26"/>
      <c r="G69" s="26"/>
      <c r="H69" s="26"/>
      <c r="I69" s="9"/>
      <c r="J69" t="s">
        <v>121</v>
      </c>
    </row>
    <row r="70" ht="39.55" customHeight="1" spans="1:10">
      <c r="A70" s="7" t="s">
        <v>256</v>
      </c>
      <c r="B70" s="14" t="s">
        <v>257</v>
      </c>
      <c r="C70" s="14" t="s">
        <v>258</v>
      </c>
      <c r="D70" s="14" t="s">
        <v>259</v>
      </c>
      <c r="E70" s="7" t="s">
        <v>225</v>
      </c>
      <c r="F70" s="27">
        <v>0.799</v>
      </c>
      <c r="G70" s="15">
        <v>8836.59</v>
      </c>
      <c r="H70" s="16"/>
      <c r="I70" s="17">
        <v>7060.44</v>
      </c>
      <c r="J70" t="s">
        <v>2</v>
      </c>
    </row>
    <row r="71" ht="27.9" customHeight="1" spans="1:10">
      <c r="A71" s="7" t="s">
        <v>260</v>
      </c>
      <c r="B71" s="14" t="s">
        <v>261</v>
      </c>
      <c r="C71" s="14" t="s">
        <v>262</v>
      </c>
      <c r="D71" s="14" t="s">
        <v>2</v>
      </c>
      <c r="E71" s="7" t="s">
        <v>225</v>
      </c>
      <c r="F71" s="27">
        <v>0.799</v>
      </c>
      <c r="G71" s="15">
        <v>7603.36</v>
      </c>
      <c r="H71" s="16"/>
      <c r="I71" s="17">
        <v>6075.08</v>
      </c>
      <c r="J71" t="s">
        <v>2</v>
      </c>
    </row>
    <row r="72" ht="27.9" customHeight="1" spans="1:10">
      <c r="A72" s="7" t="s">
        <v>263</v>
      </c>
      <c r="B72" s="14" t="s">
        <v>264</v>
      </c>
      <c r="C72" s="14" t="s">
        <v>265</v>
      </c>
      <c r="D72" s="14" t="s">
        <v>2</v>
      </c>
      <c r="E72" s="7" t="s">
        <v>225</v>
      </c>
      <c r="F72" s="27">
        <v>0.799</v>
      </c>
      <c r="G72" s="15">
        <v>1084.36</v>
      </c>
      <c r="H72" s="16"/>
      <c r="I72" s="17">
        <v>866.4</v>
      </c>
      <c r="J72" t="s">
        <v>2</v>
      </c>
    </row>
    <row r="73" ht="27.9" customHeight="1" spans="1:10">
      <c r="A73" s="7" t="s">
        <v>266</v>
      </c>
      <c r="B73" s="14" t="s">
        <v>267</v>
      </c>
      <c r="C73" s="14" t="s">
        <v>268</v>
      </c>
      <c r="D73" s="14" t="s">
        <v>2</v>
      </c>
      <c r="E73" s="7" t="s">
        <v>225</v>
      </c>
      <c r="F73" s="27">
        <v>0.799</v>
      </c>
      <c r="G73" s="15">
        <v>148.88</v>
      </c>
      <c r="H73" s="16"/>
      <c r="I73" s="17">
        <v>118.96</v>
      </c>
      <c r="J73" t="s">
        <v>2</v>
      </c>
    </row>
    <row r="74" ht="39.55" customHeight="1" spans="1:10">
      <c r="A74" s="7" t="s">
        <v>269</v>
      </c>
      <c r="B74" s="14" t="s">
        <v>270</v>
      </c>
      <c r="C74" s="14" t="s">
        <v>271</v>
      </c>
      <c r="D74" s="14" t="s">
        <v>272</v>
      </c>
      <c r="E74" s="7" t="s">
        <v>225</v>
      </c>
      <c r="F74" s="27">
        <v>3.56</v>
      </c>
      <c r="G74" s="15">
        <v>8131.04</v>
      </c>
      <c r="H74" s="16"/>
      <c r="I74" s="17">
        <v>28946.51</v>
      </c>
      <c r="J74" t="s">
        <v>2</v>
      </c>
    </row>
    <row r="75" ht="51.15" customHeight="1" spans="1:10">
      <c r="A75" s="7" t="s">
        <v>273</v>
      </c>
      <c r="B75" s="14" t="s">
        <v>274</v>
      </c>
      <c r="C75" s="14" t="s">
        <v>275</v>
      </c>
      <c r="D75" s="14" t="s">
        <v>2</v>
      </c>
      <c r="E75" s="7" t="s">
        <v>225</v>
      </c>
      <c r="F75" s="27">
        <v>3.559</v>
      </c>
      <c r="G75" s="15">
        <v>7101.4</v>
      </c>
      <c r="H75" s="16"/>
      <c r="I75" s="17">
        <v>25273.87</v>
      </c>
      <c r="J75" t="s">
        <v>2</v>
      </c>
    </row>
    <row r="76" ht="27.9" customHeight="1" spans="1:10">
      <c r="A76" s="7" t="s">
        <v>276</v>
      </c>
      <c r="B76" s="14" t="s">
        <v>277</v>
      </c>
      <c r="C76" s="14" t="s">
        <v>278</v>
      </c>
      <c r="D76" s="14" t="s">
        <v>2</v>
      </c>
      <c r="E76" s="7" t="s">
        <v>225</v>
      </c>
      <c r="F76" s="27">
        <v>3.559</v>
      </c>
      <c r="G76" s="15">
        <v>883.01</v>
      </c>
      <c r="H76" s="16"/>
      <c r="I76" s="17">
        <v>3142.62</v>
      </c>
      <c r="J76" t="s">
        <v>2</v>
      </c>
    </row>
    <row r="77" ht="27.9" customHeight="1" spans="1:10">
      <c r="A77" s="7" t="s">
        <v>279</v>
      </c>
      <c r="B77" s="14" t="s">
        <v>267</v>
      </c>
      <c r="C77" s="14" t="s">
        <v>268</v>
      </c>
      <c r="D77" s="14" t="s">
        <v>2</v>
      </c>
      <c r="E77" s="7" t="s">
        <v>225</v>
      </c>
      <c r="F77" s="27">
        <v>3.56</v>
      </c>
      <c r="G77" s="15">
        <v>148.88</v>
      </c>
      <c r="H77" s="16"/>
      <c r="I77" s="17">
        <v>530.02</v>
      </c>
      <c r="J77" t="s">
        <v>2</v>
      </c>
    </row>
    <row r="78" ht="27.9" customHeight="1" spans="1:10">
      <c r="A78" s="7" t="s">
        <v>280</v>
      </c>
      <c r="B78" s="14" t="s">
        <v>281</v>
      </c>
      <c r="C78" s="14" t="s">
        <v>282</v>
      </c>
      <c r="D78" s="14" t="s">
        <v>283</v>
      </c>
      <c r="E78" s="7" t="s">
        <v>225</v>
      </c>
      <c r="F78" s="27">
        <v>0.376</v>
      </c>
      <c r="G78" s="15">
        <v>9031.26</v>
      </c>
      <c r="H78" s="16"/>
      <c r="I78" s="17">
        <v>3395.76</v>
      </c>
      <c r="J78" t="s">
        <v>2</v>
      </c>
    </row>
    <row r="79" ht="16.3" customHeight="1" spans="1:10">
      <c r="A79" s="7" t="s">
        <v>284</v>
      </c>
      <c r="B79" s="14" t="s">
        <v>285</v>
      </c>
      <c r="C79" s="14" t="s">
        <v>286</v>
      </c>
      <c r="D79" s="14" t="s">
        <v>2</v>
      </c>
      <c r="E79" s="7" t="s">
        <v>225</v>
      </c>
      <c r="F79" s="27">
        <v>0.376</v>
      </c>
      <c r="G79" s="15">
        <v>9031.26</v>
      </c>
      <c r="H79" s="16"/>
      <c r="I79" s="17">
        <v>3395.76</v>
      </c>
      <c r="J79" t="s">
        <v>2</v>
      </c>
    </row>
    <row r="80" ht="51.15" customHeight="1" spans="1:10">
      <c r="A80" s="7" t="s">
        <v>287</v>
      </c>
      <c r="B80" s="14" t="s">
        <v>288</v>
      </c>
      <c r="C80" s="14" t="s">
        <v>289</v>
      </c>
      <c r="D80" s="14" t="s">
        <v>290</v>
      </c>
      <c r="E80" s="7" t="s">
        <v>225</v>
      </c>
      <c r="F80" s="27">
        <v>0.798</v>
      </c>
      <c r="G80" s="15">
        <v>8431.51</v>
      </c>
      <c r="H80" s="16"/>
      <c r="I80" s="17">
        <v>6728.35</v>
      </c>
      <c r="J80" t="s">
        <v>2</v>
      </c>
    </row>
    <row r="81" ht="27.9" customHeight="1" spans="1:10">
      <c r="A81" s="7" t="s">
        <v>291</v>
      </c>
      <c r="B81" s="14" t="s">
        <v>292</v>
      </c>
      <c r="C81" s="14" t="s">
        <v>293</v>
      </c>
      <c r="D81" s="14" t="s">
        <v>2</v>
      </c>
      <c r="E81" s="7" t="s">
        <v>225</v>
      </c>
      <c r="F81" s="27">
        <v>0.798</v>
      </c>
      <c r="G81" s="15">
        <v>6824.65</v>
      </c>
      <c r="H81" s="16"/>
      <c r="I81" s="17">
        <v>5446.07</v>
      </c>
      <c r="J81" t="s">
        <v>2</v>
      </c>
    </row>
    <row r="82" ht="39.55" customHeight="1" spans="1:10">
      <c r="A82" s="7" t="s">
        <v>294</v>
      </c>
      <c r="B82" s="14" t="s">
        <v>295</v>
      </c>
      <c r="C82" s="14" t="s">
        <v>296</v>
      </c>
      <c r="D82" s="14" t="s">
        <v>2</v>
      </c>
      <c r="E82" s="7" t="s">
        <v>225</v>
      </c>
      <c r="F82" s="27">
        <v>0.798</v>
      </c>
      <c r="G82" s="15">
        <v>1457.98</v>
      </c>
      <c r="H82" s="16"/>
      <c r="I82" s="17">
        <v>1163.47</v>
      </c>
      <c r="J82" t="s">
        <v>2</v>
      </c>
    </row>
    <row r="83" ht="27.9" customHeight="1" spans="1:10">
      <c r="A83" s="7" t="s">
        <v>297</v>
      </c>
      <c r="B83" s="14" t="s">
        <v>267</v>
      </c>
      <c r="C83" s="14" t="s">
        <v>268</v>
      </c>
      <c r="D83" s="14" t="s">
        <v>2</v>
      </c>
      <c r="E83" s="7" t="s">
        <v>225</v>
      </c>
      <c r="F83" s="27">
        <v>0.798</v>
      </c>
      <c r="G83" s="15">
        <v>148.88</v>
      </c>
      <c r="H83" s="16"/>
      <c r="I83" s="17">
        <v>118.81</v>
      </c>
      <c r="J83" t="s">
        <v>2</v>
      </c>
    </row>
    <row r="84" ht="27.9" customHeight="1" spans="1:10">
      <c r="A84" s="7" t="s">
        <v>298</v>
      </c>
      <c r="B84" s="14" t="s">
        <v>299</v>
      </c>
      <c r="C84" s="14" t="s">
        <v>223</v>
      </c>
      <c r="D84" s="14" t="s">
        <v>300</v>
      </c>
      <c r="E84" s="7" t="s">
        <v>225</v>
      </c>
      <c r="F84" s="27">
        <v>0.116</v>
      </c>
      <c r="G84" s="15">
        <v>5391.61</v>
      </c>
      <c r="H84" s="16"/>
      <c r="I84" s="17">
        <v>625.43</v>
      </c>
      <c r="J84" t="s">
        <v>2</v>
      </c>
    </row>
    <row r="85" ht="27.9" customHeight="1" spans="1:10">
      <c r="A85" s="7" t="s">
        <v>301</v>
      </c>
      <c r="B85" s="14" t="s">
        <v>242</v>
      </c>
      <c r="C85" s="14" t="s">
        <v>243</v>
      </c>
      <c r="D85" s="14" t="s">
        <v>2</v>
      </c>
      <c r="E85" s="7" t="s">
        <v>225</v>
      </c>
      <c r="F85" s="27">
        <v>0.116</v>
      </c>
      <c r="G85" s="15">
        <v>5391.61</v>
      </c>
      <c r="H85" s="16"/>
      <c r="I85" s="17">
        <v>625.43</v>
      </c>
      <c r="J85" t="s">
        <v>2</v>
      </c>
    </row>
    <row r="86" ht="74.4" customHeight="1" spans="1:10">
      <c r="A86" s="7" t="s">
        <v>302</v>
      </c>
      <c r="B86" s="14" t="s">
        <v>303</v>
      </c>
      <c r="C86" s="14" t="s">
        <v>304</v>
      </c>
      <c r="D86" s="14" t="s">
        <v>305</v>
      </c>
      <c r="E86" s="7" t="s">
        <v>306</v>
      </c>
      <c r="F86" s="27">
        <v>199.67</v>
      </c>
      <c r="G86" s="15">
        <v>63.62</v>
      </c>
      <c r="H86" s="16"/>
      <c r="I86" s="17">
        <v>12702.61</v>
      </c>
      <c r="J86" t="s">
        <v>2</v>
      </c>
    </row>
    <row r="87" ht="27.9" customHeight="1" spans="1:10">
      <c r="A87" s="7" t="s">
        <v>307</v>
      </c>
      <c r="B87" s="14" t="s">
        <v>308</v>
      </c>
      <c r="C87" s="14" t="s">
        <v>309</v>
      </c>
      <c r="D87" s="14" t="s">
        <v>2</v>
      </c>
      <c r="E87" s="7" t="s">
        <v>306</v>
      </c>
      <c r="F87" s="27">
        <v>199.67</v>
      </c>
      <c r="G87" s="15">
        <v>41.09</v>
      </c>
      <c r="H87" s="16"/>
      <c r="I87" s="17">
        <v>8203.88</v>
      </c>
      <c r="J87" t="s">
        <v>2</v>
      </c>
    </row>
    <row r="88" ht="27.9" customHeight="1" spans="1:10">
      <c r="A88" s="7" t="s">
        <v>310</v>
      </c>
      <c r="B88" s="14" t="s">
        <v>311</v>
      </c>
      <c r="C88" s="14" t="s">
        <v>312</v>
      </c>
      <c r="D88" s="14" t="s">
        <v>2</v>
      </c>
      <c r="E88" s="7" t="s">
        <v>306</v>
      </c>
      <c r="F88" s="27">
        <v>199.67</v>
      </c>
      <c r="G88" s="15">
        <v>11.34</v>
      </c>
      <c r="H88" s="16"/>
      <c r="I88" s="17">
        <v>2264.98</v>
      </c>
      <c r="J88" t="s">
        <v>2</v>
      </c>
    </row>
    <row r="89" ht="27.9" customHeight="1" spans="1:10">
      <c r="A89" s="19" t="s">
        <v>108</v>
      </c>
      <c r="B89" s="19"/>
      <c r="C89" s="19"/>
      <c r="D89" s="19"/>
      <c r="E89" s="19"/>
      <c r="F89" s="19"/>
      <c r="G89" s="19"/>
      <c r="H89" s="19"/>
      <c r="I89" s="19"/>
      <c r="J89" s="13" t="s">
        <v>2</v>
      </c>
    </row>
    <row r="90" ht="17.05" customHeight="1" spans="1:10">
      <c r="A90" s="2" t="s">
        <v>2</v>
      </c>
      <c r="B90" s="2"/>
      <c r="C90" s="2"/>
      <c r="D90" s="2"/>
      <c r="E90" s="2"/>
      <c r="F90" s="2"/>
      <c r="G90" s="2"/>
      <c r="H90" s="2"/>
      <c r="I90" s="2"/>
      <c r="J90" s="13" t="s">
        <v>2</v>
      </c>
    </row>
    <row r="91" ht="17.05" customHeight="1" spans="1:10">
      <c r="A91" s="3" t="s">
        <v>109</v>
      </c>
      <c r="B91" s="3"/>
      <c r="C91" s="3"/>
      <c r="D91" s="3"/>
      <c r="E91" s="3"/>
      <c r="F91" s="3"/>
      <c r="G91" s="3"/>
      <c r="H91" s="35" t="s">
        <v>313</v>
      </c>
      <c r="I91" s="35"/>
      <c r="J91" s="13" t="s">
        <v>2</v>
      </c>
    </row>
    <row r="92" ht="17.05" customHeight="1" spans="1:10">
      <c r="A92" s="22" t="s">
        <v>21</v>
      </c>
      <c r="B92" s="22" t="s">
        <v>111</v>
      </c>
      <c r="C92" s="22" t="s">
        <v>112</v>
      </c>
      <c r="D92" s="22" t="s">
        <v>113</v>
      </c>
      <c r="E92" s="22" t="s">
        <v>114</v>
      </c>
      <c r="F92" s="22" t="s">
        <v>115</v>
      </c>
      <c r="G92" s="5" t="s">
        <v>116</v>
      </c>
      <c r="H92" s="28"/>
      <c r="I92" s="6"/>
      <c r="J92" s="29" t="s">
        <v>2</v>
      </c>
    </row>
    <row r="93" ht="17.05" customHeight="1" spans="1:10">
      <c r="A93" s="25"/>
      <c r="B93" s="25"/>
      <c r="C93" s="25"/>
      <c r="D93" s="25"/>
      <c r="E93" s="25"/>
      <c r="F93" s="25"/>
      <c r="G93" s="5" t="s">
        <v>117</v>
      </c>
      <c r="H93" s="6"/>
      <c r="I93" s="4" t="s">
        <v>118</v>
      </c>
      <c r="J93" s="29" t="s">
        <v>2</v>
      </c>
    </row>
    <row r="94" ht="27.9" customHeight="1" spans="1:10">
      <c r="A94" s="7" t="s">
        <v>314</v>
      </c>
      <c r="B94" s="14" t="s">
        <v>315</v>
      </c>
      <c r="C94" s="14" t="s">
        <v>316</v>
      </c>
      <c r="D94" s="14" t="s">
        <v>2</v>
      </c>
      <c r="E94" s="7" t="s">
        <v>306</v>
      </c>
      <c r="F94" s="27">
        <v>199.67</v>
      </c>
      <c r="G94" s="15">
        <v>11.19</v>
      </c>
      <c r="H94" s="16"/>
      <c r="I94" s="17">
        <v>2233.75</v>
      </c>
      <c r="J94" t="s">
        <v>2</v>
      </c>
    </row>
    <row r="95" ht="27.9" customHeight="1" spans="1:10">
      <c r="A95" s="7" t="s">
        <v>317</v>
      </c>
      <c r="B95" s="14" t="s">
        <v>318</v>
      </c>
      <c r="C95" s="14" t="s">
        <v>319</v>
      </c>
      <c r="D95" s="14" t="s">
        <v>320</v>
      </c>
      <c r="E95" s="7" t="s">
        <v>225</v>
      </c>
      <c r="F95" s="27">
        <v>0.286</v>
      </c>
      <c r="G95" s="15">
        <v>11680.62</v>
      </c>
      <c r="H95" s="16"/>
      <c r="I95" s="17">
        <v>3340.66</v>
      </c>
      <c r="J95" t="s">
        <v>2</v>
      </c>
    </row>
    <row r="96" ht="16.3" customHeight="1" spans="1:10">
      <c r="A96" s="7" t="s">
        <v>321</v>
      </c>
      <c r="B96" s="14" t="s">
        <v>322</v>
      </c>
      <c r="C96" s="14" t="s">
        <v>323</v>
      </c>
      <c r="D96" s="14" t="s">
        <v>2</v>
      </c>
      <c r="E96" s="7" t="s">
        <v>225</v>
      </c>
      <c r="F96" s="27">
        <v>0.286</v>
      </c>
      <c r="G96" s="15">
        <v>11680.62</v>
      </c>
      <c r="H96" s="16"/>
      <c r="I96" s="17">
        <v>3340.66</v>
      </c>
      <c r="J96" t="s">
        <v>2</v>
      </c>
    </row>
    <row r="97" ht="39.55" customHeight="1" spans="1:10">
      <c r="A97" s="7" t="s">
        <v>324</v>
      </c>
      <c r="B97" s="14" t="s">
        <v>325</v>
      </c>
      <c r="C97" s="14" t="s">
        <v>326</v>
      </c>
      <c r="D97" s="14" t="s">
        <v>327</v>
      </c>
      <c r="E97" s="7" t="s">
        <v>328</v>
      </c>
      <c r="F97" s="27">
        <v>72</v>
      </c>
      <c r="G97" s="15">
        <v>27.5</v>
      </c>
      <c r="H97" s="16"/>
      <c r="I97" s="17">
        <v>1979.91</v>
      </c>
      <c r="J97" t="s">
        <v>2</v>
      </c>
    </row>
    <row r="98" ht="27.9" customHeight="1" spans="1:10">
      <c r="A98" s="7" t="s">
        <v>329</v>
      </c>
      <c r="B98" s="14" t="s">
        <v>330</v>
      </c>
      <c r="C98" s="14" t="s">
        <v>331</v>
      </c>
      <c r="D98" s="14" t="s">
        <v>2</v>
      </c>
      <c r="E98" s="7" t="s">
        <v>328</v>
      </c>
      <c r="F98" s="27">
        <v>72</v>
      </c>
      <c r="G98" s="15">
        <v>27.5</v>
      </c>
      <c r="H98" s="16"/>
      <c r="I98" s="17">
        <v>1979.91</v>
      </c>
      <c r="J98" t="s">
        <v>2</v>
      </c>
    </row>
    <row r="99" ht="39.55" customHeight="1" spans="1:10">
      <c r="A99" s="7" t="s">
        <v>332</v>
      </c>
      <c r="B99" s="14" t="s">
        <v>333</v>
      </c>
      <c r="C99" s="14" t="s">
        <v>326</v>
      </c>
      <c r="D99" s="14" t="s">
        <v>334</v>
      </c>
      <c r="E99" s="7" t="s">
        <v>328</v>
      </c>
      <c r="F99" s="27">
        <v>28</v>
      </c>
      <c r="G99" s="15">
        <v>9.63</v>
      </c>
      <c r="H99" s="16"/>
      <c r="I99" s="17">
        <v>269.71</v>
      </c>
      <c r="J99" t="s">
        <v>2</v>
      </c>
    </row>
    <row r="100" ht="27.9" customHeight="1" spans="1:10">
      <c r="A100" s="7" t="s">
        <v>335</v>
      </c>
      <c r="B100" s="14" t="s">
        <v>336</v>
      </c>
      <c r="C100" s="14" t="s">
        <v>337</v>
      </c>
      <c r="D100" s="14" t="s">
        <v>2</v>
      </c>
      <c r="E100" s="7" t="s">
        <v>328</v>
      </c>
      <c r="F100" s="27">
        <v>28</v>
      </c>
      <c r="G100" s="15">
        <v>9.63</v>
      </c>
      <c r="H100" s="16"/>
      <c r="I100" s="17">
        <v>269.71</v>
      </c>
      <c r="J100" t="s">
        <v>2</v>
      </c>
    </row>
    <row r="101" ht="16.3" customHeight="1" spans="1:10">
      <c r="A101" s="8" t="s">
        <v>55</v>
      </c>
      <c r="B101" s="26"/>
      <c r="C101" s="26"/>
      <c r="D101" s="26"/>
      <c r="E101" s="26"/>
      <c r="F101" s="26"/>
      <c r="G101" s="26"/>
      <c r="H101" s="26"/>
      <c r="I101" s="9"/>
      <c r="J101" t="s">
        <v>121</v>
      </c>
    </row>
    <row r="102" ht="62.8" customHeight="1" spans="1:10">
      <c r="A102" s="7" t="s">
        <v>338</v>
      </c>
      <c r="B102" s="14" t="s">
        <v>339</v>
      </c>
      <c r="C102" s="14" t="s">
        <v>340</v>
      </c>
      <c r="D102" s="14" t="s">
        <v>341</v>
      </c>
      <c r="E102" s="7" t="s">
        <v>306</v>
      </c>
      <c r="F102" s="27">
        <v>700.745</v>
      </c>
      <c r="G102" s="15">
        <v>27.53</v>
      </c>
      <c r="H102" s="16"/>
      <c r="I102" s="17">
        <v>19288.99</v>
      </c>
      <c r="J102" t="s">
        <v>2</v>
      </c>
    </row>
    <row r="103" ht="39.55" customHeight="1" spans="1:10">
      <c r="A103" s="7" t="s">
        <v>342</v>
      </c>
      <c r="B103" s="14" t="s">
        <v>343</v>
      </c>
      <c r="C103" s="14" t="s">
        <v>344</v>
      </c>
      <c r="D103" s="14" t="s">
        <v>2</v>
      </c>
      <c r="E103" s="7" t="s">
        <v>306</v>
      </c>
      <c r="F103" s="27">
        <v>700.745</v>
      </c>
      <c r="G103" s="15">
        <v>27.53</v>
      </c>
      <c r="H103" s="16"/>
      <c r="I103" s="17">
        <v>19288.99</v>
      </c>
      <c r="J103" t="s">
        <v>2</v>
      </c>
    </row>
    <row r="104" ht="86.05" customHeight="1" spans="1:10">
      <c r="A104" s="7" t="s">
        <v>345</v>
      </c>
      <c r="B104" s="14" t="s">
        <v>346</v>
      </c>
      <c r="C104" s="14" t="s">
        <v>347</v>
      </c>
      <c r="D104" s="14" t="s">
        <v>348</v>
      </c>
      <c r="E104" s="7" t="s">
        <v>306</v>
      </c>
      <c r="F104" s="27">
        <v>651.908</v>
      </c>
      <c r="G104" s="15">
        <v>196.06</v>
      </c>
      <c r="H104" s="16"/>
      <c r="I104" s="17">
        <v>127813.86</v>
      </c>
      <c r="J104" t="s">
        <v>2</v>
      </c>
    </row>
    <row r="105" ht="27.9" customHeight="1" spans="1:10">
      <c r="A105" s="7" t="s">
        <v>349</v>
      </c>
      <c r="B105" s="14" t="s">
        <v>350</v>
      </c>
      <c r="C105" s="14" t="s">
        <v>351</v>
      </c>
      <c r="D105" s="14" t="s">
        <v>2</v>
      </c>
      <c r="E105" s="7" t="s">
        <v>306</v>
      </c>
      <c r="F105" s="27">
        <v>651.908</v>
      </c>
      <c r="G105" s="15">
        <v>196.06</v>
      </c>
      <c r="H105" s="16"/>
      <c r="I105" s="17">
        <v>127813.86</v>
      </c>
      <c r="J105" t="s">
        <v>2</v>
      </c>
    </row>
    <row r="106" ht="97.65" customHeight="1" spans="1:10">
      <c r="A106" s="7" t="s">
        <v>352</v>
      </c>
      <c r="B106" s="14" t="s">
        <v>353</v>
      </c>
      <c r="C106" s="14" t="s">
        <v>354</v>
      </c>
      <c r="D106" s="14" t="s">
        <v>355</v>
      </c>
      <c r="E106" s="7" t="s">
        <v>306</v>
      </c>
      <c r="F106" s="27">
        <v>3.028</v>
      </c>
      <c r="G106" s="15">
        <v>201.66</v>
      </c>
      <c r="H106" s="16"/>
      <c r="I106" s="17">
        <v>610.64</v>
      </c>
      <c r="J106" t="s">
        <v>2</v>
      </c>
    </row>
    <row r="107" ht="27.9" customHeight="1" spans="1:10">
      <c r="A107" s="7" t="s">
        <v>356</v>
      </c>
      <c r="B107" s="14" t="s">
        <v>357</v>
      </c>
      <c r="C107" s="14" t="s">
        <v>358</v>
      </c>
      <c r="D107" s="14" t="s">
        <v>2</v>
      </c>
      <c r="E107" s="7" t="s">
        <v>306</v>
      </c>
      <c r="F107" s="27">
        <v>3.028</v>
      </c>
      <c r="G107" s="15">
        <v>201.66</v>
      </c>
      <c r="H107" s="16"/>
      <c r="I107" s="17">
        <v>610.64</v>
      </c>
      <c r="J107" t="s">
        <v>2</v>
      </c>
    </row>
    <row r="108" ht="27.9" customHeight="1" spans="1:10">
      <c r="A108" s="7" t="s">
        <v>359</v>
      </c>
      <c r="B108" s="14" t="s">
        <v>360</v>
      </c>
      <c r="C108" s="14" t="s">
        <v>361</v>
      </c>
      <c r="D108" s="14" t="s">
        <v>362</v>
      </c>
      <c r="E108" s="7" t="s">
        <v>306</v>
      </c>
      <c r="F108" s="27">
        <v>3.186</v>
      </c>
      <c r="G108" s="15">
        <v>385.35</v>
      </c>
      <c r="H108" s="16"/>
      <c r="I108" s="17">
        <v>1227.73</v>
      </c>
      <c r="J108" t="s">
        <v>2</v>
      </c>
    </row>
    <row r="109" ht="16.3" customHeight="1" spans="1:10">
      <c r="A109" s="7" t="s">
        <v>363</v>
      </c>
      <c r="B109" s="14" t="s">
        <v>364</v>
      </c>
      <c r="C109" s="14" t="s">
        <v>365</v>
      </c>
      <c r="D109" s="14" t="s">
        <v>2</v>
      </c>
      <c r="E109" s="7" t="s">
        <v>306</v>
      </c>
      <c r="F109" s="27">
        <v>3.186</v>
      </c>
      <c r="G109" s="15">
        <v>63.77</v>
      </c>
      <c r="H109" s="16"/>
      <c r="I109" s="17">
        <v>203.15</v>
      </c>
      <c r="J109" t="s">
        <v>2</v>
      </c>
    </row>
    <row r="110" ht="27.9" customHeight="1" spans="1:10">
      <c r="A110" s="7" t="s">
        <v>366</v>
      </c>
      <c r="B110" s="14" t="s">
        <v>367</v>
      </c>
      <c r="C110" s="14" t="s">
        <v>368</v>
      </c>
      <c r="D110" s="14" t="s">
        <v>2</v>
      </c>
      <c r="E110" s="7" t="s">
        <v>306</v>
      </c>
      <c r="F110" s="27">
        <v>3.186</v>
      </c>
      <c r="G110" s="15">
        <v>321.59</v>
      </c>
      <c r="H110" s="16"/>
      <c r="I110" s="17">
        <v>1024.58</v>
      </c>
      <c r="J110" t="s">
        <v>2</v>
      </c>
    </row>
    <row r="111" ht="51.15" customHeight="1" spans="1:10">
      <c r="A111" s="7" t="s">
        <v>369</v>
      </c>
      <c r="B111" s="14" t="s">
        <v>370</v>
      </c>
      <c r="C111" s="14" t="s">
        <v>371</v>
      </c>
      <c r="D111" s="14" t="s">
        <v>372</v>
      </c>
      <c r="E111" s="7" t="s">
        <v>306</v>
      </c>
      <c r="F111" s="27">
        <v>38.555</v>
      </c>
      <c r="G111" s="15">
        <v>30.24</v>
      </c>
      <c r="H111" s="16"/>
      <c r="I111" s="17">
        <v>1165.92</v>
      </c>
      <c r="J111" t="s">
        <v>2</v>
      </c>
    </row>
    <row r="112" ht="16.3" customHeight="1" spans="1:10">
      <c r="A112" s="7" t="s">
        <v>373</v>
      </c>
      <c r="B112" s="14" t="s">
        <v>374</v>
      </c>
      <c r="C112" s="14" t="s">
        <v>375</v>
      </c>
      <c r="D112" s="14" t="s">
        <v>2</v>
      </c>
      <c r="E112" s="7" t="s">
        <v>306</v>
      </c>
      <c r="F112" s="27">
        <v>38.555</v>
      </c>
      <c r="G112" s="15">
        <v>30.24</v>
      </c>
      <c r="H112" s="16"/>
      <c r="I112" s="17">
        <v>1165.92</v>
      </c>
      <c r="J112" t="s">
        <v>2</v>
      </c>
    </row>
    <row r="113" ht="27.9" customHeight="1" spans="1:10">
      <c r="A113" s="19" t="s">
        <v>108</v>
      </c>
      <c r="B113" s="19"/>
      <c r="C113" s="19"/>
      <c r="D113" s="19"/>
      <c r="E113" s="19"/>
      <c r="F113" s="19"/>
      <c r="G113" s="19"/>
      <c r="H113" s="19"/>
      <c r="I113" s="19"/>
      <c r="J113" s="13" t="s">
        <v>2</v>
      </c>
    </row>
    <row r="114" ht="17.05" customHeight="1" spans="1:10">
      <c r="A114" s="2" t="s">
        <v>2</v>
      </c>
      <c r="B114" s="2"/>
      <c r="C114" s="2"/>
      <c r="D114" s="2"/>
      <c r="E114" s="2"/>
      <c r="F114" s="2"/>
      <c r="G114" s="2"/>
      <c r="H114" s="2"/>
      <c r="I114" s="2"/>
      <c r="J114" s="13" t="s">
        <v>2</v>
      </c>
    </row>
    <row r="115" ht="17.05" customHeight="1" spans="1:10">
      <c r="A115" s="3" t="s">
        <v>109</v>
      </c>
      <c r="B115" s="3"/>
      <c r="C115" s="3"/>
      <c r="D115" s="3"/>
      <c r="E115" s="3"/>
      <c r="F115" s="3"/>
      <c r="G115" s="3"/>
      <c r="H115" s="35" t="s">
        <v>376</v>
      </c>
      <c r="I115" s="35"/>
      <c r="J115" s="13" t="s">
        <v>2</v>
      </c>
    </row>
    <row r="116" ht="17.05" customHeight="1" spans="1:10">
      <c r="A116" s="22" t="s">
        <v>21</v>
      </c>
      <c r="B116" s="22" t="s">
        <v>111</v>
      </c>
      <c r="C116" s="22" t="s">
        <v>112</v>
      </c>
      <c r="D116" s="22" t="s">
        <v>113</v>
      </c>
      <c r="E116" s="22" t="s">
        <v>114</v>
      </c>
      <c r="F116" s="22" t="s">
        <v>115</v>
      </c>
      <c r="G116" s="5" t="s">
        <v>116</v>
      </c>
      <c r="H116" s="28"/>
      <c r="I116" s="6"/>
      <c r="J116" s="29" t="s">
        <v>2</v>
      </c>
    </row>
    <row r="117" ht="17.05" customHeight="1" spans="1:10">
      <c r="A117" s="25"/>
      <c r="B117" s="25"/>
      <c r="C117" s="25"/>
      <c r="D117" s="25"/>
      <c r="E117" s="25"/>
      <c r="F117" s="25"/>
      <c r="G117" s="5" t="s">
        <v>117</v>
      </c>
      <c r="H117" s="6"/>
      <c r="I117" s="4" t="s">
        <v>118</v>
      </c>
      <c r="J117" s="29" t="s">
        <v>2</v>
      </c>
    </row>
    <row r="118" ht="27.9" customHeight="1" spans="1:10">
      <c r="A118" s="7" t="s">
        <v>377</v>
      </c>
      <c r="B118" s="14" t="s">
        <v>378</v>
      </c>
      <c r="C118" s="14" t="s">
        <v>379</v>
      </c>
      <c r="D118" s="14" t="s">
        <v>380</v>
      </c>
      <c r="E118" s="7" t="s">
        <v>306</v>
      </c>
      <c r="F118" s="18"/>
      <c r="G118" s="10">
        <v>0</v>
      </c>
      <c r="H118" s="11"/>
      <c r="I118" s="18">
        <v>0</v>
      </c>
      <c r="J118" t="s">
        <v>2</v>
      </c>
    </row>
    <row r="119" ht="27.9" customHeight="1" spans="1:10">
      <c r="A119" s="7" t="s">
        <v>381</v>
      </c>
      <c r="B119" s="14" t="s">
        <v>382</v>
      </c>
      <c r="C119" s="14" t="s">
        <v>383</v>
      </c>
      <c r="D119" s="14" t="s">
        <v>2</v>
      </c>
      <c r="E119" s="7" t="s">
        <v>306</v>
      </c>
      <c r="F119" s="18"/>
      <c r="G119" s="15">
        <v>43.95</v>
      </c>
      <c r="H119" s="16"/>
      <c r="I119" s="18">
        <v>0</v>
      </c>
      <c r="J119" t="s">
        <v>2</v>
      </c>
    </row>
    <row r="120" ht="86.05" customHeight="1" spans="1:10">
      <c r="A120" s="7" t="s">
        <v>384</v>
      </c>
      <c r="B120" s="14" t="s">
        <v>385</v>
      </c>
      <c r="C120" s="14" t="s">
        <v>386</v>
      </c>
      <c r="D120" s="14" t="s">
        <v>387</v>
      </c>
      <c r="E120" s="7" t="s">
        <v>306</v>
      </c>
      <c r="F120" s="27">
        <v>3.1</v>
      </c>
      <c r="G120" s="15">
        <v>1055.72</v>
      </c>
      <c r="H120" s="16"/>
      <c r="I120" s="17">
        <v>3272.73</v>
      </c>
      <c r="J120" t="s">
        <v>2</v>
      </c>
    </row>
    <row r="121" ht="16.3" customHeight="1" spans="1:10">
      <c r="A121" s="7" t="s">
        <v>388</v>
      </c>
      <c r="B121" s="14" t="s">
        <v>364</v>
      </c>
      <c r="C121" s="14" t="s">
        <v>365</v>
      </c>
      <c r="D121" s="14" t="s">
        <v>2</v>
      </c>
      <c r="E121" s="7" t="s">
        <v>306</v>
      </c>
      <c r="F121" s="27">
        <v>11.036</v>
      </c>
      <c r="G121" s="15">
        <v>63.77</v>
      </c>
      <c r="H121" s="16"/>
      <c r="I121" s="17">
        <v>703.72</v>
      </c>
      <c r="J121" t="s">
        <v>2</v>
      </c>
    </row>
    <row r="122" ht="27.9" customHeight="1" spans="1:10">
      <c r="A122" s="7" t="s">
        <v>389</v>
      </c>
      <c r="B122" s="14" t="s">
        <v>367</v>
      </c>
      <c r="C122" s="14" t="s">
        <v>368</v>
      </c>
      <c r="D122" s="14" t="s">
        <v>2</v>
      </c>
      <c r="E122" s="7" t="s">
        <v>306</v>
      </c>
      <c r="F122" s="27">
        <v>6.696</v>
      </c>
      <c r="G122" s="15">
        <v>321.59</v>
      </c>
      <c r="H122" s="16"/>
      <c r="I122" s="17">
        <v>2153.34</v>
      </c>
      <c r="J122" t="s">
        <v>2</v>
      </c>
    </row>
    <row r="123" ht="27.9" customHeight="1" spans="1:10">
      <c r="A123" s="7" t="s">
        <v>390</v>
      </c>
      <c r="B123" s="14" t="s">
        <v>391</v>
      </c>
      <c r="C123" s="14" t="s">
        <v>392</v>
      </c>
      <c r="D123" s="14" t="s">
        <v>2</v>
      </c>
      <c r="E123" s="7" t="s">
        <v>306</v>
      </c>
      <c r="F123" s="27">
        <v>2.356</v>
      </c>
      <c r="G123" s="15">
        <v>176.43</v>
      </c>
      <c r="H123" s="16"/>
      <c r="I123" s="17">
        <v>415.67</v>
      </c>
      <c r="J123" t="s">
        <v>2</v>
      </c>
    </row>
    <row r="124" ht="51.15" customHeight="1" spans="1:10">
      <c r="A124" s="7" t="s">
        <v>393</v>
      </c>
      <c r="B124" s="14" t="s">
        <v>394</v>
      </c>
      <c r="C124" s="14" t="s">
        <v>395</v>
      </c>
      <c r="D124" s="14" t="s">
        <v>396</v>
      </c>
      <c r="E124" s="7" t="s">
        <v>306</v>
      </c>
      <c r="F124" s="27">
        <v>15.432</v>
      </c>
      <c r="G124" s="15">
        <v>319.15</v>
      </c>
      <c r="H124" s="16"/>
      <c r="I124" s="17">
        <v>4925.09</v>
      </c>
      <c r="J124" t="s">
        <v>2</v>
      </c>
    </row>
    <row r="125" ht="27.9" customHeight="1" spans="1:10">
      <c r="A125" s="7" t="s">
        <v>397</v>
      </c>
      <c r="B125" s="14" t="s">
        <v>398</v>
      </c>
      <c r="C125" s="14" t="s">
        <v>399</v>
      </c>
      <c r="D125" s="14" t="s">
        <v>2</v>
      </c>
      <c r="E125" s="7" t="s">
        <v>225</v>
      </c>
      <c r="F125" s="27">
        <v>0.047</v>
      </c>
      <c r="G125" s="15">
        <v>10253.27</v>
      </c>
      <c r="H125" s="16"/>
      <c r="I125" s="17">
        <v>481.91</v>
      </c>
      <c r="J125" t="s">
        <v>2</v>
      </c>
    </row>
    <row r="126" ht="27.9" customHeight="1" spans="1:10">
      <c r="A126" s="7" t="s">
        <v>400</v>
      </c>
      <c r="B126" s="14" t="s">
        <v>401</v>
      </c>
      <c r="C126" s="14" t="s">
        <v>402</v>
      </c>
      <c r="D126" s="14" t="s">
        <v>2</v>
      </c>
      <c r="E126" s="7" t="s">
        <v>306</v>
      </c>
      <c r="F126" s="27">
        <v>15.432</v>
      </c>
      <c r="G126" s="15">
        <v>287.92</v>
      </c>
      <c r="H126" s="16"/>
      <c r="I126" s="17">
        <v>4443.23</v>
      </c>
      <c r="J126" t="s">
        <v>2</v>
      </c>
    </row>
    <row r="127" ht="16.3" customHeight="1" spans="1:10">
      <c r="A127" s="7" t="s">
        <v>403</v>
      </c>
      <c r="B127" s="14" t="s">
        <v>404</v>
      </c>
      <c r="C127" s="14" t="s">
        <v>405</v>
      </c>
      <c r="D127" s="14" t="s">
        <v>406</v>
      </c>
      <c r="E127" s="7" t="s">
        <v>306</v>
      </c>
      <c r="F127" s="27">
        <v>234.412</v>
      </c>
      <c r="G127" s="15">
        <v>258.79</v>
      </c>
      <c r="H127" s="16"/>
      <c r="I127" s="17">
        <v>60662.73</v>
      </c>
      <c r="J127" t="s">
        <v>2</v>
      </c>
    </row>
    <row r="128" ht="27.9" customHeight="1" spans="1:10">
      <c r="A128" s="7" t="s">
        <v>407</v>
      </c>
      <c r="B128" s="14" t="s">
        <v>408</v>
      </c>
      <c r="C128" s="14" t="s">
        <v>409</v>
      </c>
      <c r="D128" s="14" t="s">
        <v>2</v>
      </c>
      <c r="E128" s="7" t="s">
        <v>306</v>
      </c>
      <c r="F128" s="27">
        <v>234.412</v>
      </c>
      <c r="G128" s="15">
        <v>258.79</v>
      </c>
      <c r="H128" s="16"/>
      <c r="I128" s="17">
        <v>60662.73</v>
      </c>
      <c r="J128" t="s">
        <v>2</v>
      </c>
    </row>
    <row r="129" ht="27.9" customHeight="1" spans="1:10">
      <c r="A129" s="7" t="s">
        <v>410</v>
      </c>
      <c r="B129" s="14" t="s">
        <v>411</v>
      </c>
      <c r="C129" s="14" t="s">
        <v>412</v>
      </c>
      <c r="D129" s="14" t="s">
        <v>413</v>
      </c>
      <c r="E129" s="7" t="s">
        <v>306</v>
      </c>
      <c r="F129" s="27">
        <v>6.795</v>
      </c>
      <c r="G129" s="15">
        <v>516.04</v>
      </c>
      <c r="H129" s="16"/>
      <c r="I129" s="17">
        <v>3506.47</v>
      </c>
      <c r="J129" t="s">
        <v>2</v>
      </c>
    </row>
    <row r="130" ht="16.3" customHeight="1" spans="1:10">
      <c r="A130" s="7" t="s">
        <v>414</v>
      </c>
      <c r="B130" s="14" t="s">
        <v>415</v>
      </c>
      <c r="C130" s="14" t="s">
        <v>416</v>
      </c>
      <c r="D130" s="14" t="s">
        <v>2</v>
      </c>
      <c r="E130" s="7" t="s">
        <v>306</v>
      </c>
      <c r="F130" s="27">
        <v>6.795</v>
      </c>
      <c r="G130" s="15">
        <v>516.04</v>
      </c>
      <c r="H130" s="16"/>
      <c r="I130" s="17">
        <v>3506.47</v>
      </c>
      <c r="J130" t="s">
        <v>2</v>
      </c>
    </row>
    <row r="131" ht="16.3" customHeight="1" spans="1:10">
      <c r="A131" s="8" t="s">
        <v>57</v>
      </c>
      <c r="B131" s="26"/>
      <c r="C131" s="26"/>
      <c r="D131" s="26"/>
      <c r="E131" s="26"/>
      <c r="F131" s="26"/>
      <c r="G131" s="26"/>
      <c r="H131" s="26"/>
      <c r="I131" s="9"/>
      <c r="J131" t="s">
        <v>121</v>
      </c>
    </row>
    <row r="132" ht="62.8" customHeight="1" spans="1:10">
      <c r="A132" s="7" t="s">
        <v>417</v>
      </c>
      <c r="B132" s="14" t="s">
        <v>418</v>
      </c>
      <c r="C132" s="14" t="s">
        <v>340</v>
      </c>
      <c r="D132" s="14" t="s">
        <v>341</v>
      </c>
      <c r="E132" s="7" t="s">
        <v>306</v>
      </c>
      <c r="F132" s="27">
        <v>223.184</v>
      </c>
      <c r="G132" s="15">
        <v>44.57</v>
      </c>
      <c r="H132" s="16"/>
      <c r="I132" s="17">
        <v>9948.2</v>
      </c>
      <c r="J132" t="s">
        <v>2</v>
      </c>
    </row>
    <row r="133" ht="27.9" customHeight="1" spans="1:10">
      <c r="A133" s="7" t="s">
        <v>419</v>
      </c>
      <c r="B133" s="14" t="s">
        <v>420</v>
      </c>
      <c r="C133" s="14" t="s">
        <v>421</v>
      </c>
      <c r="D133" s="14" t="s">
        <v>2</v>
      </c>
      <c r="E133" s="7" t="s">
        <v>306</v>
      </c>
      <c r="F133" s="27">
        <v>223.184</v>
      </c>
      <c r="G133" s="15">
        <v>44.57</v>
      </c>
      <c r="H133" s="16"/>
      <c r="I133" s="17">
        <v>9948.2</v>
      </c>
      <c r="J133" t="s">
        <v>2</v>
      </c>
    </row>
    <row r="134" ht="27.9" customHeight="1" spans="1:10">
      <c r="A134" s="7" t="s">
        <v>422</v>
      </c>
      <c r="B134" s="14" t="s">
        <v>423</v>
      </c>
      <c r="C134" s="14" t="s">
        <v>424</v>
      </c>
      <c r="D134" s="14" t="s">
        <v>425</v>
      </c>
      <c r="E134" s="7" t="s">
        <v>426</v>
      </c>
      <c r="F134" s="27">
        <v>26.05</v>
      </c>
      <c r="G134" s="15">
        <v>5.02</v>
      </c>
      <c r="H134" s="16"/>
      <c r="I134" s="17">
        <v>130.85</v>
      </c>
      <c r="J134" t="s">
        <v>2</v>
      </c>
    </row>
    <row r="135" ht="16.3" customHeight="1" spans="1:10">
      <c r="A135" s="7" t="s">
        <v>427</v>
      </c>
      <c r="B135" s="14" t="s">
        <v>428</v>
      </c>
      <c r="C135" s="14" t="s">
        <v>429</v>
      </c>
      <c r="D135" s="14" t="s">
        <v>2</v>
      </c>
      <c r="E135" s="7" t="s">
        <v>426</v>
      </c>
      <c r="F135" s="27">
        <v>26.05</v>
      </c>
      <c r="G135" s="15">
        <v>5.02</v>
      </c>
      <c r="H135" s="16"/>
      <c r="I135" s="17">
        <v>130.85</v>
      </c>
      <c r="J135" t="s">
        <v>2</v>
      </c>
    </row>
    <row r="136" ht="51.15" customHeight="1" spans="1:10">
      <c r="A136" s="7" t="s">
        <v>430</v>
      </c>
      <c r="B136" s="14" t="s">
        <v>431</v>
      </c>
      <c r="C136" s="14" t="s">
        <v>371</v>
      </c>
      <c r="D136" s="14" t="s">
        <v>432</v>
      </c>
      <c r="E136" s="7" t="s">
        <v>306</v>
      </c>
      <c r="F136" s="27">
        <v>220.304</v>
      </c>
      <c r="G136" s="15">
        <v>99.24</v>
      </c>
      <c r="H136" s="16"/>
      <c r="I136" s="17">
        <v>21863.05</v>
      </c>
      <c r="J136" t="s">
        <v>2</v>
      </c>
    </row>
    <row r="137" ht="27.9" customHeight="1" spans="1:10">
      <c r="A137" s="7" t="s">
        <v>433</v>
      </c>
      <c r="B137" s="14" t="s">
        <v>434</v>
      </c>
      <c r="C137" s="14" t="s">
        <v>435</v>
      </c>
      <c r="D137" s="14" t="s">
        <v>2</v>
      </c>
      <c r="E137" s="7" t="s">
        <v>306</v>
      </c>
      <c r="F137" s="27">
        <v>220.304</v>
      </c>
      <c r="G137" s="15">
        <v>99.24</v>
      </c>
      <c r="H137" s="16"/>
      <c r="I137" s="17">
        <v>21863.05</v>
      </c>
      <c r="J137" t="s">
        <v>2</v>
      </c>
    </row>
    <row r="138" ht="51.15" customHeight="1" spans="1:10">
      <c r="A138" s="7" t="s">
        <v>436</v>
      </c>
      <c r="B138" s="14" t="s">
        <v>437</v>
      </c>
      <c r="C138" s="14" t="s">
        <v>438</v>
      </c>
      <c r="D138" s="14" t="s">
        <v>439</v>
      </c>
      <c r="E138" s="7" t="s">
        <v>306</v>
      </c>
      <c r="F138" s="27">
        <v>2.88</v>
      </c>
      <c r="G138" s="15">
        <v>110.6</v>
      </c>
      <c r="H138" s="16"/>
      <c r="I138" s="17">
        <v>318.53</v>
      </c>
      <c r="J138" t="s">
        <v>2</v>
      </c>
    </row>
    <row r="139" ht="16.3" customHeight="1" spans="1:10">
      <c r="A139" s="7" t="s">
        <v>440</v>
      </c>
      <c r="B139" s="14" t="s">
        <v>434</v>
      </c>
      <c r="C139" s="14" t="s">
        <v>441</v>
      </c>
      <c r="D139" s="14" t="s">
        <v>2</v>
      </c>
      <c r="E139" s="7" t="s">
        <v>306</v>
      </c>
      <c r="F139" s="27">
        <v>2.88</v>
      </c>
      <c r="G139" s="15">
        <v>110.6</v>
      </c>
      <c r="H139" s="16"/>
      <c r="I139" s="17">
        <v>318.53</v>
      </c>
      <c r="J139" t="s">
        <v>2</v>
      </c>
    </row>
    <row r="140" ht="27.9" customHeight="1" spans="1:10">
      <c r="A140" s="19" t="s">
        <v>108</v>
      </c>
      <c r="B140" s="19"/>
      <c r="C140" s="19"/>
      <c r="D140" s="19"/>
      <c r="E140" s="19"/>
      <c r="F140" s="19"/>
      <c r="G140" s="19"/>
      <c r="H140" s="19"/>
      <c r="I140" s="19"/>
      <c r="J140" s="13" t="s">
        <v>2</v>
      </c>
    </row>
    <row r="141" ht="17.05" customHeight="1" spans="1:10">
      <c r="A141" s="2" t="s">
        <v>2</v>
      </c>
      <c r="B141" s="2"/>
      <c r="C141" s="2"/>
      <c r="D141" s="2"/>
      <c r="E141" s="2"/>
      <c r="F141" s="2"/>
      <c r="G141" s="2"/>
      <c r="H141" s="2"/>
      <c r="I141" s="2"/>
      <c r="J141" s="13" t="s">
        <v>2</v>
      </c>
    </row>
    <row r="142" ht="17.05" customHeight="1" spans="1:10">
      <c r="A142" s="3" t="s">
        <v>109</v>
      </c>
      <c r="B142" s="3"/>
      <c r="C142" s="3"/>
      <c r="D142" s="3"/>
      <c r="E142" s="3"/>
      <c r="F142" s="3"/>
      <c r="G142" s="3"/>
      <c r="H142" s="35" t="s">
        <v>442</v>
      </c>
      <c r="I142" s="35"/>
      <c r="J142" s="13" t="s">
        <v>2</v>
      </c>
    </row>
    <row r="143" ht="17.05" customHeight="1" spans="1:10">
      <c r="A143" s="22" t="s">
        <v>21</v>
      </c>
      <c r="B143" s="22" t="s">
        <v>111</v>
      </c>
      <c r="C143" s="22" t="s">
        <v>112</v>
      </c>
      <c r="D143" s="22" t="s">
        <v>113</v>
      </c>
      <c r="E143" s="22" t="s">
        <v>114</v>
      </c>
      <c r="F143" s="22" t="s">
        <v>115</v>
      </c>
      <c r="G143" s="5" t="s">
        <v>116</v>
      </c>
      <c r="H143" s="28"/>
      <c r="I143" s="6"/>
      <c r="J143" s="29" t="s">
        <v>2</v>
      </c>
    </row>
    <row r="144" ht="17.05" customHeight="1" spans="1:10">
      <c r="A144" s="25"/>
      <c r="B144" s="25"/>
      <c r="C144" s="25"/>
      <c r="D144" s="25"/>
      <c r="E144" s="25"/>
      <c r="F144" s="25"/>
      <c r="G144" s="5" t="s">
        <v>117</v>
      </c>
      <c r="H144" s="6"/>
      <c r="I144" s="4" t="s">
        <v>118</v>
      </c>
      <c r="J144" s="29" t="s">
        <v>2</v>
      </c>
    </row>
    <row r="145" ht="16.3" customHeight="1" spans="1:10">
      <c r="A145" s="7" t="s">
        <v>2</v>
      </c>
      <c r="B145" s="14" t="s">
        <v>2</v>
      </c>
      <c r="C145" s="14" t="s">
        <v>443</v>
      </c>
      <c r="D145" s="14" t="s">
        <v>2</v>
      </c>
      <c r="E145" s="7" t="s">
        <v>2</v>
      </c>
      <c r="F145" s="18"/>
      <c r="G145" s="10"/>
      <c r="H145" s="11"/>
      <c r="I145" s="18"/>
      <c r="J145" t="s">
        <v>2</v>
      </c>
    </row>
    <row r="146" ht="16.3" customHeight="1" spans="1:10">
      <c r="A146" s="8" t="s">
        <v>59</v>
      </c>
      <c r="B146" s="26"/>
      <c r="C146" s="26"/>
      <c r="D146" s="26"/>
      <c r="E146" s="26"/>
      <c r="F146" s="26"/>
      <c r="G146" s="26"/>
      <c r="H146" s="26"/>
      <c r="I146" s="9"/>
      <c r="J146" t="s">
        <v>121</v>
      </c>
    </row>
    <row r="147" ht="51.15" customHeight="1" spans="1:10">
      <c r="A147" s="7" t="s">
        <v>444</v>
      </c>
      <c r="B147" s="14" t="s">
        <v>445</v>
      </c>
      <c r="C147" s="14" t="s">
        <v>446</v>
      </c>
      <c r="D147" s="14" t="s">
        <v>447</v>
      </c>
      <c r="E147" s="7" t="s">
        <v>133</v>
      </c>
      <c r="F147" s="27">
        <v>2.815</v>
      </c>
      <c r="G147" s="15">
        <v>637.92</v>
      </c>
      <c r="H147" s="16"/>
      <c r="I147" s="17">
        <v>1795.74</v>
      </c>
      <c r="J147" t="s">
        <v>2</v>
      </c>
    </row>
    <row r="148" ht="16.3" customHeight="1" spans="1:10">
      <c r="A148" s="7" t="s">
        <v>448</v>
      </c>
      <c r="B148" s="14" t="s">
        <v>449</v>
      </c>
      <c r="C148" s="14" t="s">
        <v>450</v>
      </c>
      <c r="D148" s="14" t="s">
        <v>2</v>
      </c>
      <c r="E148" s="7" t="s">
        <v>133</v>
      </c>
      <c r="F148" s="27">
        <v>2.815</v>
      </c>
      <c r="G148" s="15">
        <v>637.92</v>
      </c>
      <c r="H148" s="16"/>
      <c r="I148" s="17">
        <v>1795.74</v>
      </c>
      <c r="J148" t="s">
        <v>2</v>
      </c>
    </row>
    <row r="149" ht="16.3" customHeight="1" spans="1:10">
      <c r="A149" s="7" t="s">
        <v>451</v>
      </c>
      <c r="B149" s="14" t="s">
        <v>452</v>
      </c>
      <c r="C149" s="14" t="s">
        <v>453</v>
      </c>
      <c r="D149" s="14" t="s">
        <v>2</v>
      </c>
      <c r="E149" s="7" t="s">
        <v>306</v>
      </c>
      <c r="F149" s="27">
        <v>12.606</v>
      </c>
      <c r="G149" s="15">
        <v>216.5</v>
      </c>
      <c r="H149" s="16"/>
      <c r="I149" s="17">
        <v>2729.24</v>
      </c>
      <c r="J149" t="s">
        <v>2</v>
      </c>
    </row>
    <row r="150" ht="39.55" customHeight="1" spans="1:10">
      <c r="A150" s="7" t="s">
        <v>454</v>
      </c>
      <c r="B150" s="14" t="s">
        <v>455</v>
      </c>
      <c r="C150" s="14" t="s">
        <v>456</v>
      </c>
      <c r="D150" s="14" t="s">
        <v>2</v>
      </c>
      <c r="E150" s="7" t="s">
        <v>306</v>
      </c>
      <c r="F150" s="27">
        <v>12.606</v>
      </c>
      <c r="G150" s="15">
        <v>216.5</v>
      </c>
      <c r="H150" s="16"/>
      <c r="I150" s="17">
        <v>2729.24</v>
      </c>
      <c r="J150" t="s">
        <v>2</v>
      </c>
    </row>
    <row r="151" ht="27.9" customHeight="1" spans="1:10">
      <c r="A151" s="7" t="s">
        <v>457</v>
      </c>
      <c r="B151" s="14" t="s">
        <v>458</v>
      </c>
      <c r="C151" s="14" t="s">
        <v>178</v>
      </c>
      <c r="D151" s="14" t="s">
        <v>459</v>
      </c>
      <c r="E151" s="7" t="s">
        <v>133</v>
      </c>
      <c r="F151" s="27">
        <v>69.956</v>
      </c>
      <c r="G151" s="15">
        <v>114.21</v>
      </c>
      <c r="H151" s="16"/>
      <c r="I151" s="17">
        <v>7989.59</v>
      </c>
      <c r="J151" t="s">
        <v>2</v>
      </c>
    </row>
    <row r="152" ht="16.3" customHeight="1" spans="1:10">
      <c r="A152" s="7" t="s">
        <v>460</v>
      </c>
      <c r="B152" s="14" t="s">
        <v>461</v>
      </c>
      <c r="C152" s="14" t="s">
        <v>462</v>
      </c>
      <c r="D152" s="14" t="s">
        <v>2</v>
      </c>
      <c r="E152" s="7" t="s">
        <v>133</v>
      </c>
      <c r="F152" s="27">
        <v>69.956</v>
      </c>
      <c r="G152" s="15">
        <v>114.21</v>
      </c>
      <c r="H152" s="16"/>
      <c r="I152" s="17">
        <v>7989.59</v>
      </c>
      <c r="J152" t="s">
        <v>2</v>
      </c>
    </row>
    <row r="153" ht="27.9" customHeight="1" spans="1:10">
      <c r="A153" s="7" t="s">
        <v>463</v>
      </c>
      <c r="B153" s="14" t="s">
        <v>464</v>
      </c>
      <c r="C153" s="14" t="s">
        <v>178</v>
      </c>
      <c r="D153" s="14" t="s">
        <v>179</v>
      </c>
      <c r="E153" s="7" t="s">
        <v>133</v>
      </c>
      <c r="F153" s="27">
        <v>24.014</v>
      </c>
      <c r="G153" s="15">
        <v>418.62</v>
      </c>
      <c r="H153" s="16"/>
      <c r="I153" s="17">
        <v>10052.7</v>
      </c>
      <c r="J153" t="s">
        <v>2</v>
      </c>
    </row>
    <row r="154" ht="27.9" customHeight="1" spans="1:10">
      <c r="A154" s="7" t="s">
        <v>465</v>
      </c>
      <c r="B154" s="14" t="s">
        <v>181</v>
      </c>
      <c r="C154" s="14" t="s">
        <v>182</v>
      </c>
      <c r="D154" s="14" t="s">
        <v>2</v>
      </c>
      <c r="E154" s="7" t="s">
        <v>133</v>
      </c>
      <c r="F154" s="27">
        <v>24.014</v>
      </c>
      <c r="G154" s="15">
        <v>400.96</v>
      </c>
      <c r="H154" s="16"/>
      <c r="I154" s="17">
        <v>9628.74</v>
      </c>
      <c r="J154" t="s">
        <v>2</v>
      </c>
    </row>
    <row r="155" ht="27.9" customHeight="1" spans="1:10">
      <c r="A155" s="7" t="s">
        <v>466</v>
      </c>
      <c r="B155" s="14" t="s">
        <v>184</v>
      </c>
      <c r="C155" s="14" t="s">
        <v>185</v>
      </c>
      <c r="D155" s="14" t="s">
        <v>2</v>
      </c>
      <c r="E155" s="7" t="s">
        <v>133</v>
      </c>
      <c r="F155" s="27">
        <v>24.254</v>
      </c>
      <c r="G155" s="15">
        <v>17.48</v>
      </c>
      <c r="H155" s="16"/>
      <c r="I155" s="17">
        <v>423.96</v>
      </c>
      <c r="J155" t="s">
        <v>2</v>
      </c>
    </row>
    <row r="156" ht="39.55" customHeight="1" spans="1:10">
      <c r="A156" s="7" t="s">
        <v>467</v>
      </c>
      <c r="B156" s="14" t="s">
        <v>468</v>
      </c>
      <c r="C156" s="14" t="s">
        <v>469</v>
      </c>
      <c r="D156" s="14" t="s">
        <v>470</v>
      </c>
      <c r="E156" s="7" t="s">
        <v>306</v>
      </c>
      <c r="F156" s="27">
        <v>31.688</v>
      </c>
      <c r="G156" s="15">
        <v>27.43</v>
      </c>
      <c r="H156" s="16"/>
      <c r="I156" s="17">
        <v>869.05</v>
      </c>
      <c r="J156" t="s">
        <v>2</v>
      </c>
    </row>
    <row r="157" ht="27.9" customHeight="1" spans="1:10">
      <c r="A157" s="7" t="s">
        <v>471</v>
      </c>
      <c r="B157" s="14" t="s">
        <v>472</v>
      </c>
      <c r="C157" s="14" t="s">
        <v>473</v>
      </c>
      <c r="D157" s="14" t="s">
        <v>2</v>
      </c>
      <c r="E157" s="7" t="s">
        <v>306</v>
      </c>
      <c r="F157" s="27">
        <v>31.688</v>
      </c>
      <c r="G157" s="15">
        <v>27.43</v>
      </c>
      <c r="H157" s="16"/>
      <c r="I157" s="17">
        <v>869.05</v>
      </c>
      <c r="J157" t="s">
        <v>2</v>
      </c>
    </row>
    <row r="158" ht="62.8" customHeight="1" spans="1:10">
      <c r="A158" s="7" t="s">
        <v>474</v>
      </c>
      <c r="B158" s="14" t="s">
        <v>475</v>
      </c>
      <c r="C158" s="14" t="s">
        <v>476</v>
      </c>
      <c r="D158" s="14" t="s">
        <v>477</v>
      </c>
      <c r="E158" s="7" t="s">
        <v>306</v>
      </c>
      <c r="F158" s="27">
        <v>337.122</v>
      </c>
      <c r="G158" s="15">
        <v>163.91</v>
      </c>
      <c r="H158" s="16"/>
      <c r="I158" s="17">
        <v>55256.73</v>
      </c>
      <c r="J158" t="s">
        <v>2</v>
      </c>
    </row>
    <row r="159" ht="27.9" customHeight="1" spans="1:10">
      <c r="A159" s="7" t="s">
        <v>478</v>
      </c>
      <c r="B159" s="14" t="s">
        <v>479</v>
      </c>
      <c r="C159" s="14" t="s">
        <v>480</v>
      </c>
      <c r="D159" s="14" t="s">
        <v>2</v>
      </c>
      <c r="E159" s="7" t="s">
        <v>306</v>
      </c>
      <c r="F159" s="27">
        <v>337.122</v>
      </c>
      <c r="G159" s="15">
        <v>163.91</v>
      </c>
      <c r="H159" s="16"/>
      <c r="I159" s="17">
        <v>55256.73</v>
      </c>
      <c r="J159" t="s">
        <v>2</v>
      </c>
    </row>
    <row r="160" ht="51.15" customHeight="1" spans="1:10">
      <c r="A160" s="7" t="s">
        <v>481</v>
      </c>
      <c r="B160" s="14" t="s">
        <v>482</v>
      </c>
      <c r="C160" s="14" t="s">
        <v>476</v>
      </c>
      <c r="D160" s="14" t="s">
        <v>483</v>
      </c>
      <c r="E160" s="7" t="s">
        <v>306</v>
      </c>
      <c r="F160" s="27">
        <v>75.901</v>
      </c>
      <c r="G160" s="15">
        <v>180.84</v>
      </c>
      <c r="H160" s="16"/>
      <c r="I160" s="17">
        <v>13725.57</v>
      </c>
      <c r="J160" t="s">
        <v>2</v>
      </c>
    </row>
    <row r="161" ht="27.9" customHeight="1" spans="1:10">
      <c r="A161" s="7" t="s">
        <v>484</v>
      </c>
      <c r="B161" s="14" t="s">
        <v>485</v>
      </c>
      <c r="C161" s="14" t="s">
        <v>486</v>
      </c>
      <c r="D161" s="14" t="s">
        <v>2</v>
      </c>
      <c r="E161" s="7" t="s">
        <v>306</v>
      </c>
      <c r="F161" s="27">
        <v>75.901</v>
      </c>
      <c r="G161" s="15">
        <v>180.84</v>
      </c>
      <c r="H161" s="16"/>
      <c r="I161" s="17">
        <v>13725.57</v>
      </c>
      <c r="J161" t="s">
        <v>2</v>
      </c>
    </row>
    <row r="162" ht="120.9" customHeight="1" spans="1:10">
      <c r="A162" s="7" t="s">
        <v>487</v>
      </c>
      <c r="B162" s="14" t="s">
        <v>488</v>
      </c>
      <c r="C162" s="14" t="s">
        <v>489</v>
      </c>
      <c r="D162" s="14" t="s">
        <v>490</v>
      </c>
      <c r="E162" s="7" t="s">
        <v>426</v>
      </c>
      <c r="F162" s="27">
        <v>67.463</v>
      </c>
      <c r="G162" s="15">
        <v>417.39</v>
      </c>
      <c r="H162" s="16"/>
      <c r="I162" s="17">
        <v>28158.08</v>
      </c>
      <c r="J162" t="s">
        <v>2</v>
      </c>
    </row>
    <row r="163" ht="27.9" customHeight="1" spans="1:10">
      <c r="A163" s="7" t="s">
        <v>491</v>
      </c>
      <c r="B163" s="14" t="s">
        <v>492</v>
      </c>
      <c r="C163" s="14" t="s">
        <v>493</v>
      </c>
      <c r="D163" s="14" t="s">
        <v>2</v>
      </c>
      <c r="E163" s="7" t="s">
        <v>133</v>
      </c>
      <c r="F163" s="18"/>
      <c r="G163" s="15">
        <v>436.03</v>
      </c>
      <c r="H163" s="16"/>
      <c r="I163" s="18">
        <v>0</v>
      </c>
      <c r="J163" t="s">
        <v>2</v>
      </c>
    </row>
    <row r="164" ht="27.9" customHeight="1" spans="1:10">
      <c r="A164" s="7" t="s">
        <v>494</v>
      </c>
      <c r="B164" s="14" t="s">
        <v>181</v>
      </c>
      <c r="C164" s="14" t="s">
        <v>182</v>
      </c>
      <c r="D164" s="14" t="s">
        <v>2</v>
      </c>
      <c r="E164" s="7" t="s">
        <v>133</v>
      </c>
      <c r="F164" s="27">
        <v>2.024</v>
      </c>
      <c r="G164" s="15">
        <v>400.96</v>
      </c>
      <c r="H164" s="16"/>
      <c r="I164" s="17">
        <v>811.55</v>
      </c>
      <c r="J164" t="s">
        <v>2</v>
      </c>
    </row>
    <row r="165" ht="16.3" customHeight="1" spans="1:10">
      <c r="A165" s="7" t="s">
        <v>495</v>
      </c>
      <c r="B165" s="14" t="s">
        <v>184</v>
      </c>
      <c r="C165" s="14" t="s">
        <v>496</v>
      </c>
      <c r="D165" s="14" t="s">
        <v>2</v>
      </c>
      <c r="E165" s="7" t="s">
        <v>133</v>
      </c>
      <c r="F165" s="27">
        <v>2.044</v>
      </c>
      <c r="G165" s="15">
        <v>17.48</v>
      </c>
      <c r="H165" s="16"/>
      <c r="I165" s="17">
        <v>35.73</v>
      </c>
      <c r="J165" t="s">
        <v>2</v>
      </c>
    </row>
    <row r="166" ht="27.9" customHeight="1" spans="1:10">
      <c r="A166" s="19" t="s">
        <v>108</v>
      </c>
      <c r="B166" s="19"/>
      <c r="C166" s="19"/>
      <c r="D166" s="19"/>
      <c r="E166" s="19"/>
      <c r="F166" s="19"/>
      <c r="G166" s="19"/>
      <c r="H166" s="19"/>
      <c r="I166" s="19"/>
      <c r="J166" s="13" t="s">
        <v>2</v>
      </c>
    </row>
    <row r="167" ht="17.05" customHeight="1" spans="1:10">
      <c r="A167" s="2" t="s">
        <v>2</v>
      </c>
      <c r="B167" s="2"/>
      <c r="C167" s="2"/>
      <c r="D167" s="2"/>
      <c r="E167" s="2"/>
      <c r="F167" s="2"/>
      <c r="G167" s="2"/>
      <c r="H167" s="2"/>
      <c r="I167" s="2"/>
      <c r="J167" s="13" t="s">
        <v>2</v>
      </c>
    </row>
    <row r="168" ht="17.05" customHeight="1" spans="1:10">
      <c r="A168" s="3" t="s">
        <v>109</v>
      </c>
      <c r="B168" s="3"/>
      <c r="C168" s="3"/>
      <c r="D168" s="3"/>
      <c r="E168" s="3"/>
      <c r="F168" s="3"/>
      <c r="G168" s="3"/>
      <c r="H168" s="35" t="s">
        <v>497</v>
      </c>
      <c r="I168" s="35"/>
      <c r="J168" s="13" t="s">
        <v>2</v>
      </c>
    </row>
    <row r="169" ht="17.05" customHeight="1" spans="1:10">
      <c r="A169" s="22" t="s">
        <v>21</v>
      </c>
      <c r="B169" s="22" t="s">
        <v>111</v>
      </c>
      <c r="C169" s="22" t="s">
        <v>112</v>
      </c>
      <c r="D169" s="22" t="s">
        <v>113</v>
      </c>
      <c r="E169" s="22" t="s">
        <v>114</v>
      </c>
      <c r="F169" s="22" t="s">
        <v>115</v>
      </c>
      <c r="G169" s="5" t="s">
        <v>116</v>
      </c>
      <c r="H169" s="28"/>
      <c r="I169" s="6"/>
      <c r="J169" s="29" t="s">
        <v>2</v>
      </c>
    </row>
    <row r="170" ht="17.05" customHeight="1" spans="1:10">
      <c r="A170" s="25"/>
      <c r="B170" s="25"/>
      <c r="C170" s="25"/>
      <c r="D170" s="25"/>
      <c r="E170" s="25"/>
      <c r="F170" s="25"/>
      <c r="G170" s="5" t="s">
        <v>117</v>
      </c>
      <c r="H170" s="6"/>
      <c r="I170" s="4" t="s">
        <v>118</v>
      </c>
      <c r="J170" s="29" t="s">
        <v>2</v>
      </c>
    </row>
    <row r="171" ht="16.3" customHeight="1" spans="1:10">
      <c r="A171" s="7" t="s">
        <v>2</v>
      </c>
      <c r="B171" s="14" t="s">
        <v>2</v>
      </c>
      <c r="C171" s="14" t="s">
        <v>498</v>
      </c>
      <c r="D171" s="14" t="s">
        <v>2</v>
      </c>
      <c r="E171" s="7" t="s">
        <v>2</v>
      </c>
      <c r="F171" s="18"/>
      <c r="G171" s="10"/>
      <c r="H171" s="11"/>
      <c r="I171" s="18"/>
      <c r="J171" t="s">
        <v>2</v>
      </c>
    </row>
    <row r="172" ht="27.9" customHeight="1" spans="1:10">
      <c r="A172" s="7" t="s">
        <v>499</v>
      </c>
      <c r="B172" s="14" t="s">
        <v>500</v>
      </c>
      <c r="C172" s="14" t="s">
        <v>501</v>
      </c>
      <c r="D172" s="14" t="s">
        <v>2</v>
      </c>
      <c r="E172" s="7" t="s">
        <v>306</v>
      </c>
      <c r="F172" s="27">
        <v>37.105</v>
      </c>
      <c r="G172" s="15">
        <v>42.13</v>
      </c>
      <c r="H172" s="16"/>
      <c r="I172" s="17">
        <v>1563.12</v>
      </c>
      <c r="J172" t="s">
        <v>2</v>
      </c>
    </row>
    <row r="173" ht="16.3" customHeight="1" spans="1:10">
      <c r="A173" s="7" t="s">
        <v>502</v>
      </c>
      <c r="B173" s="14" t="s">
        <v>503</v>
      </c>
      <c r="C173" s="14" t="s">
        <v>504</v>
      </c>
      <c r="D173" s="14" t="s">
        <v>2</v>
      </c>
      <c r="E173" s="7" t="s">
        <v>426</v>
      </c>
      <c r="F173" s="27">
        <v>67.463</v>
      </c>
      <c r="G173" s="15">
        <v>70.02</v>
      </c>
      <c r="H173" s="16"/>
      <c r="I173" s="17">
        <v>4723.84</v>
      </c>
      <c r="J173" t="s">
        <v>2</v>
      </c>
    </row>
    <row r="174" ht="27.9" customHeight="1" spans="1:10">
      <c r="A174" s="7" t="s">
        <v>505</v>
      </c>
      <c r="B174" s="14" t="s">
        <v>506</v>
      </c>
      <c r="C174" s="14" t="s">
        <v>507</v>
      </c>
      <c r="D174" s="14" t="s">
        <v>2</v>
      </c>
      <c r="E174" s="7" t="s">
        <v>508</v>
      </c>
      <c r="F174" s="27">
        <v>116</v>
      </c>
      <c r="G174" s="15">
        <v>181.24</v>
      </c>
      <c r="H174" s="16"/>
      <c r="I174" s="17">
        <v>21023.84</v>
      </c>
      <c r="J174" t="s">
        <v>2</v>
      </c>
    </row>
    <row r="175" ht="74.4" customHeight="1" spans="1:10">
      <c r="A175" s="7" t="s">
        <v>509</v>
      </c>
      <c r="B175" s="14" t="s">
        <v>510</v>
      </c>
      <c r="C175" s="14" t="s">
        <v>511</v>
      </c>
      <c r="D175" s="14" t="s">
        <v>512</v>
      </c>
      <c r="E175" s="7" t="s">
        <v>306</v>
      </c>
      <c r="F175" s="27">
        <v>4.462</v>
      </c>
      <c r="G175" s="15">
        <v>259.1</v>
      </c>
      <c r="H175" s="16"/>
      <c r="I175" s="17">
        <v>1156.1</v>
      </c>
      <c r="J175" t="s">
        <v>2</v>
      </c>
    </row>
    <row r="176" ht="27.9" customHeight="1" spans="1:10">
      <c r="A176" s="7" t="s">
        <v>513</v>
      </c>
      <c r="B176" s="14" t="s">
        <v>514</v>
      </c>
      <c r="C176" s="14" t="s">
        <v>515</v>
      </c>
      <c r="D176" s="14" t="s">
        <v>2</v>
      </c>
      <c r="E176" s="7" t="s">
        <v>306</v>
      </c>
      <c r="F176" s="27">
        <v>4.462</v>
      </c>
      <c r="G176" s="15">
        <v>241.5</v>
      </c>
      <c r="H176" s="16"/>
      <c r="I176" s="17">
        <v>1077.58</v>
      </c>
      <c r="J176" t="s">
        <v>2</v>
      </c>
    </row>
    <row r="177" ht="27.9" customHeight="1" spans="1:10">
      <c r="A177" s="7" t="s">
        <v>516</v>
      </c>
      <c r="B177" s="14" t="s">
        <v>517</v>
      </c>
      <c r="C177" s="14" t="s">
        <v>518</v>
      </c>
      <c r="D177" s="14" t="s">
        <v>2</v>
      </c>
      <c r="E177" s="7" t="s">
        <v>426</v>
      </c>
      <c r="F177" s="27">
        <v>9.812</v>
      </c>
      <c r="G177" s="15">
        <v>8</v>
      </c>
      <c r="H177" s="16"/>
      <c r="I177" s="17">
        <v>78.53</v>
      </c>
      <c r="J177" t="s">
        <v>2</v>
      </c>
    </row>
    <row r="178" ht="16.3" customHeight="1" spans="1:10">
      <c r="A178" s="8" t="s">
        <v>61</v>
      </c>
      <c r="B178" s="26"/>
      <c r="C178" s="26"/>
      <c r="D178" s="26"/>
      <c r="E178" s="26"/>
      <c r="F178" s="26"/>
      <c r="G178" s="26"/>
      <c r="H178" s="26"/>
      <c r="I178" s="9"/>
      <c r="J178" t="s">
        <v>121</v>
      </c>
    </row>
    <row r="179" ht="16.3" customHeight="1" spans="1:10">
      <c r="A179" s="7" t="s">
        <v>519</v>
      </c>
      <c r="B179" s="14" t="s">
        <v>520</v>
      </c>
      <c r="C179" s="14" t="s">
        <v>521</v>
      </c>
      <c r="D179" s="14" t="s">
        <v>522</v>
      </c>
      <c r="E179" s="7" t="s">
        <v>306</v>
      </c>
      <c r="F179" s="27">
        <v>117.108</v>
      </c>
      <c r="G179" s="15">
        <v>79.63</v>
      </c>
      <c r="H179" s="16"/>
      <c r="I179" s="17">
        <v>9324.84</v>
      </c>
      <c r="J179" t="s">
        <v>2</v>
      </c>
    </row>
    <row r="180" ht="16.3" customHeight="1" spans="1:10">
      <c r="A180" s="7" t="s">
        <v>523</v>
      </c>
      <c r="B180" s="14" t="s">
        <v>524</v>
      </c>
      <c r="C180" s="14" t="s">
        <v>525</v>
      </c>
      <c r="D180" s="14" t="s">
        <v>2</v>
      </c>
      <c r="E180" s="7" t="s">
        <v>306</v>
      </c>
      <c r="F180" s="27">
        <v>117.108</v>
      </c>
      <c r="G180" s="15">
        <v>79.63</v>
      </c>
      <c r="H180" s="16"/>
      <c r="I180" s="17">
        <v>9324.84</v>
      </c>
      <c r="J180" t="s">
        <v>2</v>
      </c>
    </row>
    <row r="181" ht="16.3" customHeight="1" spans="1:10">
      <c r="A181" s="7" t="s">
        <v>526</v>
      </c>
      <c r="B181" s="14" t="s">
        <v>527</v>
      </c>
      <c r="C181" s="14" t="s">
        <v>528</v>
      </c>
      <c r="D181" s="14" t="s">
        <v>529</v>
      </c>
      <c r="E181" s="7" t="s">
        <v>306</v>
      </c>
      <c r="F181" s="27">
        <v>117.108</v>
      </c>
      <c r="G181" s="15">
        <v>84.87</v>
      </c>
      <c r="H181" s="16"/>
      <c r="I181" s="17">
        <v>9938.95</v>
      </c>
      <c r="J181" t="s">
        <v>2</v>
      </c>
    </row>
    <row r="182" ht="27.9" customHeight="1" spans="1:10">
      <c r="A182" s="7" t="s">
        <v>530</v>
      </c>
      <c r="B182" s="14" t="s">
        <v>531</v>
      </c>
      <c r="C182" s="14" t="s">
        <v>532</v>
      </c>
      <c r="D182" s="14" t="s">
        <v>2</v>
      </c>
      <c r="E182" s="7" t="s">
        <v>306</v>
      </c>
      <c r="F182" s="18"/>
      <c r="G182" s="15">
        <v>149.9</v>
      </c>
      <c r="H182" s="16"/>
      <c r="I182" s="18">
        <v>0</v>
      </c>
      <c r="J182" t="s">
        <v>2</v>
      </c>
    </row>
    <row r="183" ht="27.9" customHeight="1" spans="1:10">
      <c r="A183" s="7" t="s">
        <v>533</v>
      </c>
      <c r="B183" s="14" t="s">
        <v>534</v>
      </c>
      <c r="C183" s="14" t="s">
        <v>535</v>
      </c>
      <c r="D183" s="14" t="s">
        <v>2</v>
      </c>
      <c r="E183" s="7" t="s">
        <v>306</v>
      </c>
      <c r="F183" s="27">
        <v>117.108</v>
      </c>
      <c r="G183" s="15">
        <v>84.87</v>
      </c>
      <c r="H183" s="16"/>
      <c r="I183" s="17">
        <v>9938.95</v>
      </c>
      <c r="J183" t="s">
        <v>2</v>
      </c>
    </row>
    <row r="184" ht="51.15" customHeight="1" spans="1:10">
      <c r="A184" s="7" t="s">
        <v>536</v>
      </c>
      <c r="B184" s="14" t="s">
        <v>537</v>
      </c>
      <c r="C184" s="14" t="s">
        <v>538</v>
      </c>
      <c r="D184" s="14" t="s">
        <v>539</v>
      </c>
      <c r="E184" s="7" t="s">
        <v>306</v>
      </c>
      <c r="F184" s="27">
        <v>117.108</v>
      </c>
      <c r="G184" s="15">
        <v>37.75</v>
      </c>
      <c r="H184" s="16"/>
      <c r="I184" s="17">
        <v>4420.54</v>
      </c>
      <c r="J184" t="s">
        <v>2</v>
      </c>
    </row>
    <row r="185" ht="27.9" customHeight="1" spans="1:10">
      <c r="A185" s="7" t="s">
        <v>540</v>
      </c>
      <c r="B185" s="14" t="s">
        <v>541</v>
      </c>
      <c r="C185" s="14" t="s">
        <v>542</v>
      </c>
      <c r="D185" s="14" t="s">
        <v>2</v>
      </c>
      <c r="E185" s="7" t="s">
        <v>306</v>
      </c>
      <c r="F185" s="27">
        <v>117.108</v>
      </c>
      <c r="G185" s="15">
        <v>37.75</v>
      </c>
      <c r="H185" s="16"/>
      <c r="I185" s="17">
        <v>4420.54</v>
      </c>
      <c r="J185" t="s">
        <v>2</v>
      </c>
    </row>
    <row r="186" ht="39.55" customHeight="1" spans="1:10">
      <c r="A186" s="7" t="s">
        <v>543</v>
      </c>
      <c r="B186" s="14" t="s">
        <v>544</v>
      </c>
      <c r="C186" s="14" t="s">
        <v>545</v>
      </c>
      <c r="D186" s="14" t="s">
        <v>546</v>
      </c>
      <c r="E186" s="7" t="s">
        <v>426</v>
      </c>
      <c r="F186" s="27">
        <v>19.364</v>
      </c>
      <c r="G186" s="15">
        <v>20.95</v>
      </c>
      <c r="H186" s="16"/>
      <c r="I186" s="17">
        <v>405.65</v>
      </c>
      <c r="J186" t="s">
        <v>2</v>
      </c>
    </row>
    <row r="187" ht="27.9" customHeight="1" spans="1:10">
      <c r="A187" s="7" t="s">
        <v>547</v>
      </c>
      <c r="B187" s="14" t="s">
        <v>548</v>
      </c>
      <c r="C187" s="14" t="s">
        <v>549</v>
      </c>
      <c r="D187" s="14" t="s">
        <v>2</v>
      </c>
      <c r="E187" s="7" t="s">
        <v>426</v>
      </c>
      <c r="F187" s="27">
        <v>19.364</v>
      </c>
      <c r="G187" s="15">
        <v>20.95</v>
      </c>
      <c r="H187" s="16"/>
      <c r="I187" s="17">
        <v>405.65</v>
      </c>
      <c r="J187" t="s">
        <v>2</v>
      </c>
    </row>
    <row r="188" ht="27.9" customHeight="1" spans="1:10">
      <c r="A188" s="7" t="s">
        <v>550</v>
      </c>
      <c r="B188" s="14" t="s">
        <v>551</v>
      </c>
      <c r="C188" s="14" t="s">
        <v>552</v>
      </c>
      <c r="D188" s="14" t="s">
        <v>553</v>
      </c>
      <c r="E188" s="7" t="s">
        <v>426</v>
      </c>
      <c r="F188" s="27">
        <v>25.551</v>
      </c>
      <c r="G188" s="15">
        <v>26.51</v>
      </c>
      <c r="H188" s="16"/>
      <c r="I188" s="17">
        <v>677.47</v>
      </c>
      <c r="J188" t="s">
        <v>2</v>
      </c>
    </row>
    <row r="189" ht="27.9" customHeight="1" spans="1:10">
      <c r="A189" s="7" t="s">
        <v>554</v>
      </c>
      <c r="B189" s="14" t="s">
        <v>555</v>
      </c>
      <c r="C189" s="14" t="s">
        <v>556</v>
      </c>
      <c r="D189" s="14" t="s">
        <v>2</v>
      </c>
      <c r="E189" s="7" t="s">
        <v>426</v>
      </c>
      <c r="F189" s="27">
        <v>25.551</v>
      </c>
      <c r="G189" s="15">
        <v>26.51</v>
      </c>
      <c r="H189" s="16"/>
      <c r="I189" s="17">
        <v>677.47</v>
      </c>
      <c r="J189" t="s">
        <v>2</v>
      </c>
    </row>
    <row r="190" ht="16.3" customHeight="1" spans="1:10">
      <c r="A190" s="8" t="s">
        <v>63</v>
      </c>
      <c r="B190" s="26"/>
      <c r="C190" s="26"/>
      <c r="D190" s="26"/>
      <c r="E190" s="26"/>
      <c r="F190" s="26"/>
      <c r="G190" s="26"/>
      <c r="H190" s="26"/>
      <c r="I190" s="9"/>
      <c r="J190" t="s">
        <v>121</v>
      </c>
    </row>
    <row r="191" ht="62.8" customHeight="1" spans="1:10">
      <c r="A191" s="7" t="s">
        <v>557</v>
      </c>
      <c r="B191" s="14" t="s">
        <v>558</v>
      </c>
      <c r="C191" s="14" t="s">
        <v>559</v>
      </c>
      <c r="D191" s="14" t="s">
        <v>560</v>
      </c>
      <c r="E191" s="7" t="s">
        <v>306</v>
      </c>
      <c r="F191" s="27">
        <v>256.831</v>
      </c>
      <c r="G191" s="15">
        <v>187.7</v>
      </c>
      <c r="H191" s="16"/>
      <c r="I191" s="17">
        <v>48206.77</v>
      </c>
      <c r="J191" t="s">
        <v>2</v>
      </c>
    </row>
    <row r="192" ht="39.55" customHeight="1" spans="1:10">
      <c r="A192" s="7" t="s">
        <v>561</v>
      </c>
      <c r="B192" s="14" t="s">
        <v>562</v>
      </c>
      <c r="C192" s="14" t="s">
        <v>563</v>
      </c>
      <c r="D192" s="14" t="s">
        <v>2</v>
      </c>
      <c r="E192" s="7" t="s">
        <v>306</v>
      </c>
      <c r="F192" s="27">
        <v>79.608</v>
      </c>
      <c r="G192" s="15">
        <v>59.58</v>
      </c>
      <c r="H192" s="16"/>
      <c r="I192" s="17">
        <v>4742.98</v>
      </c>
      <c r="J192" t="s">
        <v>2</v>
      </c>
    </row>
    <row r="193" ht="39.55" customHeight="1" spans="1:10">
      <c r="A193" s="7" t="s">
        <v>564</v>
      </c>
      <c r="B193" s="14" t="s">
        <v>565</v>
      </c>
      <c r="C193" s="14" t="s">
        <v>566</v>
      </c>
      <c r="D193" s="14" t="s">
        <v>2</v>
      </c>
      <c r="E193" s="7" t="s">
        <v>306</v>
      </c>
      <c r="F193" s="27">
        <v>177.223</v>
      </c>
      <c r="G193" s="15">
        <v>63.91</v>
      </c>
      <c r="H193" s="16"/>
      <c r="I193" s="17">
        <v>11326.75</v>
      </c>
      <c r="J193" t="s">
        <v>2</v>
      </c>
    </row>
    <row r="194" ht="16.3" customHeight="1" spans="1:10">
      <c r="A194" s="7" t="s">
        <v>567</v>
      </c>
      <c r="B194" s="14" t="s">
        <v>568</v>
      </c>
      <c r="C194" s="14" t="s">
        <v>569</v>
      </c>
      <c r="D194" s="14" t="s">
        <v>2</v>
      </c>
      <c r="E194" s="7" t="s">
        <v>306</v>
      </c>
      <c r="F194" s="27">
        <v>293.565</v>
      </c>
      <c r="G194" s="15">
        <v>56.87</v>
      </c>
      <c r="H194" s="16"/>
      <c r="I194" s="17">
        <v>16696.33</v>
      </c>
      <c r="J194" t="s">
        <v>2</v>
      </c>
    </row>
    <row r="195" ht="27.9" customHeight="1" spans="1:10">
      <c r="A195" s="19" t="s">
        <v>108</v>
      </c>
      <c r="B195" s="19"/>
      <c r="C195" s="19"/>
      <c r="D195" s="19"/>
      <c r="E195" s="19"/>
      <c r="F195" s="19"/>
      <c r="G195" s="19"/>
      <c r="H195" s="19"/>
      <c r="I195" s="19"/>
      <c r="J195" s="13" t="s">
        <v>2</v>
      </c>
    </row>
    <row r="196" ht="17.05" customHeight="1" spans="1:10">
      <c r="A196" s="2" t="s">
        <v>2</v>
      </c>
      <c r="B196" s="2"/>
      <c r="C196" s="2"/>
      <c r="D196" s="2"/>
      <c r="E196" s="2"/>
      <c r="F196" s="2"/>
      <c r="G196" s="2"/>
      <c r="H196" s="2"/>
      <c r="I196" s="2"/>
      <c r="J196" s="13" t="s">
        <v>2</v>
      </c>
    </row>
    <row r="197" ht="17.05" customHeight="1" spans="1:10">
      <c r="A197" s="3" t="s">
        <v>109</v>
      </c>
      <c r="B197" s="3"/>
      <c r="C197" s="3"/>
      <c r="D197" s="3"/>
      <c r="E197" s="3"/>
      <c r="F197" s="3"/>
      <c r="G197" s="3"/>
      <c r="H197" s="35" t="s">
        <v>570</v>
      </c>
      <c r="I197" s="35"/>
      <c r="J197" s="13" t="s">
        <v>2</v>
      </c>
    </row>
    <row r="198" ht="17.05" customHeight="1" spans="1:10">
      <c r="A198" s="22" t="s">
        <v>21</v>
      </c>
      <c r="B198" s="22" t="s">
        <v>111</v>
      </c>
      <c r="C198" s="22" t="s">
        <v>112</v>
      </c>
      <c r="D198" s="22" t="s">
        <v>113</v>
      </c>
      <c r="E198" s="22" t="s">
        <v>114</v>
      </c>
      <c r="F198" s="22" t="s">
        <v>115</v>
      </c>
      <c r="G198" s="5" t="s">
        <v>116</v>
      </c>
      <c r="H198" s="28"/>
      <c r="I198" s="6"/>
      <c r="J198" s="29" t="s">
        <v>2</v>
      </c>
    </row>
    <row r="199" ht="17.05" customHeight="1" spans="1:10">
      <c r="A199" s="25"/>
      <c r="B199" s="25"/>
      <c r="C199" s="25"/>
      <c r="D199" s="25"/>
      <c r="E199" s="25"/>
      <c r="F199" s="25"/>
      <c r="G199" s="5" t="s">
        <v>117</v>
      </c>
      <c r="H199" s="6"/>
      <c r="I199" s="4" t="s">
        <v>118</v>
      </c>
      <c r="J199" s="29" t="s">
        <v>2</v>
      </c>
    </row>
    <row r="200" ht="16.3" customHeight="1" spans="1:10">
      <c r="A200" s="7" t="s">
        <v>571</v>
      </c>
      <c r="B200" s="14" t="s">
        <v>572</v>
      </c>
      <c r="C200" s="14" t="s">
        <v>573</v>
      </c>
      <c r="D200" s="14" t="s">
        <v>2</v>
      </c>
      <c r="E200" s="7" t="s">
        <v>306</v>
      </c>
      <c r="F200" s="18"/>
      <c r="G200" s="15">
        <v>24.96</v>
      </c>
      <c r="H200" s="16"/>
      <c r="I200" s="18">
        <v>0</v>
      </c>
      <c r="J200" t="s">
        <v>2</v>
      </c>
    </row>
    <row r="201" ht="27.9" customHeight="1" spans="1:10">
      <c r="A201" s="7" t="s">
        <v>574</v>
      </c>
      <c r="B201" s="14" t="s">
        <v>575</v>
      </c>
      <c r="C201" s="14" t="s">
        <v>576</v>
      </c>
      <c r="D201" s="14" t="s">
        <v>2</v>
      </c>
      <c r="E201" s="7" t="s">
        <v>306</v>
      </c>
      <c r="F201" s="27">
        <v>568.541</v>
      </c>
      <c r="G201" s="15">
        <v>27.16</v>
      </c>
      <c r="H201" s="16"/>
      <c r="I201" s="17">
        <v>15440.66</v>
      </c>
      <c r="J201" t="s">
        <v>2</v>
      </c>
    </row>
    <row r="202" ht="62.8" customHeight="1" spans="1:10">
      <c r="A202" s="7" t="s">
        <v>577</v>
      </c>
      <c r="B202" s="14" t="s">
        <v>578</v>
      </c>
      <c r="C202" s="14" t="s">
        <v>579</v>
      </c>
      <c r="D202" s="14" t="s">
        <v>580</v>
      </c>
      <c r="E202" s="7" t="s">
        <v>306</v>
      </c>
      <c r="F202" s="27">
        <v>99.977</v>
      </c>
      <c r="G202" s="15">
        <v>187.15</v>
      </c>
      <c r="H202" s="16"/>
      <c r="I202" s="17">
        <v>18710.33</v>
      </c>
      <c r="J202" t="s">
        <v>2</v>
      </c>
    </row>
    <row r="203" ht="39.55" customHeight="1" spans="1:10">
      <c r="A203" s="7" t="s">
        <v>581</v>
      </c>
      <c r="B203" s="14" t="s">
        <v>565</v>
      </c>
      <c r="C203" s="14" t="s">
        <v>566</v>
      </c>
      <c r="D203" s="14" t="s">
        <v>2</v>
      </c>
      <c r="E203" s="7" t="s">
        <v>306</v>
      </c>
      <c r="F203" s="27">
        <v>99.977</v>
      </c>
      <c r="G203" s="15">
        <v>63.91</v>
      </c>
      <c r="H203" s="16"/>
      <c r="I203" s="17">
        <v>6389.77</v>
      </c>
      <c r="J203" t="s">
        <v>2</v>
      </c>
    </row>
    <row r="204" ht="27.9" customHeight="1" spans="1:10">
      <c r="A204" s="7" t="s">
        <v>582</v>
      </c>
      <c r="B204" s="14" t="s">
        <v>583</v>
      </c>
      <c r="C204" s="14" t="s">
        <v>584</v>
      </c>
      <c r="D204" s="14" t="s">
        <v>2</v>
      </c>
      <c r="E204" s="7" t="s">
        <v>306</v>
      </c>
      <c r="F204" s="27">
        <v>99.977</v>
      </c>
      <c r="G204" s="15">
        <v>123.23</v>
      </c>
      <c r="H204" s="16"/>
      <c r="I204" s="17">
        <v>12320.57</v>
      </c>
      <c r="J204" t="s">
        <v>2</v>
      </c>
    </row>
    <row r="205" ht="16.3" customHeight="1" spans="1:10">
      <c r="A205" s="7" t="s">
        <v>585</v>
      </c>
      <c r="B205" s="14" t="s">
        <v>586</v>
      </c>
      <c r="C205" s="14" t="s">
        <v>587</v>
      </c>
      <c r="D205" s="14" t="s">
        <v>2</v>
      </c>
      <c r="E205" s="7" t="s">
        <v>328</v>
      </c>
      <c r="F205" s="27">
        <v>58</v>
      </c>
      <c r="G205" s="15">
        <v>7.29</v>
      </c>
      <c r="H205" s="16"/>
      <c r="I205" s="17">
        <v>422.61</v>
      </c>
      <c r="J205" t="s">
        <v>2</v>
      </c>
    </row>
    <row r="206" ht="27.9" customHeight="1" spans="1:10">
      <c r="A206" s="7" t="s">
        <v>588</v>
      </c>
      <c r="B206" s="14" t="s">
        <v>589</v>
      </c>
      <c r="C206" s="14" t="s">
        <v>590</v>
      </c>
      <c r="D206" s="14" t="s">
        <v>2</v>
      </c>
      <c r="E206" s="7" t="s">
        <v>328</v>
      </c>
      <c r="F206" s="27">
        <v>58</v>
      </c>
      <c r="G206" s="15">
        <v>7.29</v>
      </c>
      <c r="H206" s="16"/>
      <c r="I206" s="17">
        <v>422.61</v>
      </c>
      <c r="J206" t="s">
        <v>2</v>
      </c>
    </row>
    <row r="207" ht="39.55" customHeight="1" spans="1:10">
      <c r="A207" s="7" t="s">
        <v>591</v>
      </c>
      <c r="B207" s="14" t="s">
        <v>592</v>
      </c>
      <c r="C207" s="14" t="s">
        <v>593</v>
      </c>
      <c r="D207" s="14" t="s">
        <v>594</v>
      </c>
      <c r="E207" s="7" t="s">
        <v>306</v>
      </c>
      <c r="F207" s="27">
        <v>10.876</v>
      </c>
      <c r="G207" s="15">
        <v>165.59</v>
      </c>
      <c r="H207" s="16"/>
      <c r="I207" s="17">
        <v>1800.96</v>
      </c>
      <c r="J207" t="s">
        <v>2</v>
      </c>
    </row>
    <row r="208" ht="27.9" customHeight="1" spans="1:10">
      <c r="A208" s="7" t="s">
        <v>595</v>
      </c>
      <c r="B208" s="14" t="s">
        <v>596</v>
      </c>
      <c r="C208" s="14" t="s">
        <v>597</v>
      </c>
      <c r="D208" s="14" t="s">
        <v>2</v>
      </c>
      <c r="E208" s="7" t="s">
        <v>306</v>
      </c>
      <c r="F208" s="27">
        <v>10.876</v>
      </c>
      <c r="G208" s="15">
        <v>165.59</v>
      </c>
      <c r="H208" s="16"/>
      <c r="I208" s="17">
        <v>1800.96</v>
      </c>
      <c r="J208" t="s">
        <v>2</v>
      </c>
    </row>
    <row r="209" ht="39.55" customHeight="1" spans="1:10">
      <c r="A209" s="7" t="s">
        <v>598</v>
      </c>
      <c r="B209" s="14" t="s">
        <v>599</v>
      </c>
      <c r="C209" s="14" t="s">
        <v>371</v>
      </c>
      <c r="D209" s="14" t="s">
        <v>600</v>
      </c>
      <c r="E209" s="7" t="s">
        <v>306</v>
      </c>
      <c r="F209" s="27">
        <v>382.779</v>
      </c>
      <c r="G209" s="15">
        <v>29.16</v>
      </c>
      <c r="H209" s="16"/>
      <c r="I209" s="17">
        <v>11163.36</v>
      </c>
      <c r="J209" t="s">
        <v>2</v>
      </c>
    </row>
    <row r="210" ht="16.3" customHeight="1" spans="1:10">
      <c r="A210" s="7" t="s">
        <v>601</v>
      </c>
      <c r="B210" s="14" t="s">
        <v>602</v>
      </c>
      <c r="C210" s="14" t="s">
        <v>603</v>
      </c>
      <c r="D210" s="14" t="s">
        <v>2</v>
      </c>
      <c r="E210" s="7" t="s">
        <v>306</v>
      </c>
      <c r="F210" s="18"/>
      <c r="G210" s="15">
        <v>40.79</v>
      </c>
      <c r="H210" s="16"/>
      <c r="I210" s="18">
        <v>0</v>
      </c>
      <c r="J210" t="s">
        <v>2</v>
      </c>
    </row>
    <row r="211" ht="16.3" customHeight="1" spans="1:10">
      <c r="A211" s="7" t="s">
        <v>604</v>
      </c>
      <c r="B211" s="14" t="s">
        <v>602</v>
      </c>
      <c r="C211" s="14" t="s">
        <v>605</v>
      </c>
      <c r="D211" s="14" t="s">
        <v>2</v>
      </c>
      <c r="E211" s="7" t="s">
        <v>306</v>
      </c>
      <c r="F211" s="27">
        <v>382.779</v>
      </c>
      <c r="G211" s="15">
        <v>29.16</v>
      </c>
      <c r="H211" s="16"/>
      <c r="I211" s="17">
        <v>11163.36</v>
      </c>
      <c r="J211" t="s">
        <v>2</v>
      </c>
    </row>
    <row r="212" ht="51.15" customHeight="1" spans="1:10">
      <c r="A212" s="7" t="s">
        <v>606</v>
      </c>
      <c r="B212" s="14" t="s">
        <v>607</v>
      </c>
      <c r="C212" s="14" t="s">
        <v>608</v>
      </c>
      <c r="D212" s="14" t="s">
        <v>609</v>
      </c>
      <c r="E212" s="7" t="s">
        <v>306</v>
      </c>
      <c r="F212" s="27">
        <v>16</v>
      </c>
      <c r="G212" s="15">
        <v>826.33</v>
      </c>
      <c r="H212" s="16"/>
      <c r="I212" s="17">
        <v>13221.21</v>
      </c>
      <c r="J212" t="s">
        <v>2</v>
      </c>
    </row>
    <row r="213" ht="16.3" customHeight="1" spans="1:10">
      <c r="A213" s="7" t="s">
        <v>610</v>
      </c>
      <c r="B213" s="14" t="s">
        <v>611</v>
      </c>
      <c r="C213" s="14" t="s">
        <v>608</v>
      </c>
      <c r="D213" s="14" t="s">
        <v>2</v>
      </c>
      <c r="E213" s="7" t="s">
        <v>306</v>
      </c>
      <c r="F213" s="27">
        <v>16</v>
      </c>
      <c r="G213" s="15">
        <v>826.33</v>
      </c>
      <c r="H213" s="16"/>
      <c r="I213" s="17">
        <v>13221.21</v>
      </c>
      <c r="J213" t="s">
        <v>2</v>
      </c>
    </row>
    <row r="214" ht="16.3" customHeight="1" spans="1:10">
      <c r="A214" s="8" t="s">
        <v>65</v>
      </c>
      <c r="B214" s="26"/>
      <c r="C214" s="26"/>
      <c r="D214" s="26"/>
      <c r="E214" s="26"/>
      <c r="F214" s="26"/>
      <c r="G214" s="26"/>
      <c r="H214" s="26"/>
      <c r="I214" s="9"/>
      <c r="J214" t="s">
        <v>121</v>
      </c>
    </row>
    <row r="215" ht="62.8" customHeight="1" spans="1:10">
      <c r="A215" s="7" t="s">
        <v>612</v>
      </c>
      <c r="B215" s="14" t="s">
        <v>613</v>
      </c>
      <c r="C215" s="14" t="s">
        <v>614</v>
      </c>
      <c r="D215" s="14" t="s">
        <v>615</v>
      </c>
      <c r="E215" s="7" t="s">
        <v>306</v>
      </c>
      <c r="F215" s="27">
        <v>4.5</v>
      </c>
      <c r="G215" s="15">
        <v>501.23</v>
      </c>
      <c r="H215" s="16"/>
      <c r="I215" s="17">
        <v>2255.52</v>
      </c>
      <c r="J215" t="s">
        <v>2</v>
      </c>
    </row>
    <row r="216" ht="27.9" customHeight="1" spans="1:10">
      <c r="A216" s="7" t="s">
        <v>616</v>
      </c>
      <c r="B216" s="14" t="s">
        <v>617</v>
      </c>
      <c r="C216" s="14" t="s">
        <v>618</v>
      </c>
      <c r="D216" s="14" t="s">
        <v>2</v>
      </c>
      <c r="E216" s="7" t="s">
        <v>306</v>
      </c>
      <c r="F216" s="27">
        <v>4.5</v>
      </c>
      <c r="G216" s="15">
        <v>417.35</v>
      </c>
      <c r="H216" s="16"/>
      <c r="I216" s="17">
        <v>1878.07</v>
      </c>
      <c r="J216" t="s">
        <v>2</v>
      </c>
    </row>
    <row r="217" ht="27.9" customHeight="1" spans="1:10">
      <c r="A217" s="7" t="s">
        <v>619</v>
      </c>
      <c r="B217" s="14" t="s">
        <v>620</v>
      </c>
      <c r="C217" s="14" t="s">
        <v>621</v>
      </c>
      <c r="D217" s="14" t="s">
        <v>2</v>
      </c>
      <c r="E217" s="7" t="s">
        <v>306</v>
      </c>
      <c r="F217" s="27">
        <v>4.5</v>
      </c>
      <c r="G217" s="15">
        <v>83.88</v>
      </c>
      <c r="H217" s="16"/>
      <c r="I217" s="17">
        <v>377.45</v>
      </c>
      <c r="J217" t="s">
        <v>2</v>
      </c>
    </row>
    <row r="218" ht="62.8" customHeight="1" spans="1:10">
      <c r="A218" s="7" t="s">
        <v>622</v>
      </c>
      <c r="B218" s="14" t="s">
        <v>623</v>
      </c>
      <c r="C218" s="14" t="s">
        <v>614</v>
      </c>
      <c r="D218" s="14" t="s">
        <v>624</v>
      </c>
      <c r="E218" s="7" t="s">
        <v>306</v>
      </c>
      <c r="F218" s="18"/>
      <c r="G218" s="10">
        <v>0</v>
      </c>
      <c r="H218" s="11"/>
      <c r="I218" s="18">
        <v>0</v>
      </c>
      <c r="J218" t="s">
        <v>2</v>
      </c>
    </row>
    <row r="219" ht="27.9" customHeight="1" spans="1:10">
      <c r="A219" s="7" t="s">
        <v>625</v>
      </c>
      <c r="B219" s="14" t="s">
        <v>626</v>
      </c>
      <c r="C219" s="14" t="s">
        <v>627</v>
      </c>
      <c r="D219" s="14" t="s">
        <v>2</v>
      </c>
      <c r="E219" s="7" t="s">
        <v>306</v>
      </c>
      <c r="F219" s="18"/>
      <c r="G219" s="15">
        <v>229.75</v>
      </c>
      <c r="H219" s="16"/>
      <c r="I219" s="18">
        <v>0</v>
      </c>
      <c r="J219" t="s">
        <v>2</v>
      </c>
    </row>
    <row r="220" ht="27.9" customHeight="1" spans="1:10">
      <c r="A220" s="7" t="s">
        <v>628</v>
      </c>
      <c r="B220" s="14" t="s">
        <v>629</v>
      </c>
      <c r="C220" s="14" t="s">
        <v>630</v>
      </c>
      <c r="D220" s="14" t="s">
        <v>2</v>
      </c>
      <c r="E220" s="7" t="s">
        <v>306</v>
      </c>
      <c r="F220" s="18"/>
      <c r="G220" s="15">
        <v>88.98</v>
      </c>
      <c r="H220" s="16"/>
      <c r="I220" s="18">
        <v>0</v>
      </c>
      <c r="J220" t="s">
        <v>2</v>
      </c>
    </row>
    <row r="221" ht="27.9" customHeight="1" spans="1:10">
      <c r="A221" s="7" t="s">
        <v>631</v>
      </c>
      <c r="B221" s="14" t="s">
        <v>632</v>
      </c>
      <c r="C221" s="14" t="s">
        <v>633</v>
      </c>
      <c r="D221" s="14" t="s">
        <v>634</v>
      </c>
      <c r="E221" s="7" t="s">
        <v>306</v>
      </c>
      <c r="F221" s="27">
        <v>23.4</v>
      </c>
      <c r="G221" s="15">
        <v>326.8</v>
      </c>
      <c r="H221" s="16"/>
      <c r="I221" s="17">
        <v>7647.18</v>
      </c>
      <c r="J221" t="s">
        <v>2</v>
      </c>
    </row>
    <row r="222" ht="27.9" customHeight="1" spans="1:10">
      <c r="A222" s="19" t="s">
        <v>108</v>
      </c>
      <c r="B222" s="19"/>
      <c r="C222" s="19"/>
      <c r="D222" s="19"/>
      <c r="E222" s="19"/>
      <c r="F222" s="19"/>
      <c r="G222" s="19"/>
      <c r="H222" s="19"/>
      <c r="I222" s="19"/>
      <c r="J222" s="13" t="s">
        <v>2</v>
      </c>
    </row>
    <row r="223" ht="17.05" customHeight="1" spans="1:10">
      <c r="A223" s="2" t="s">
        <v>2</v>
      </c>
      <c r="B223" s="2"/>
      <c r="C223" s="2"/>
      <c r="D223" s="2"/>
      <c r="E223" s="2"/>
      <c r="F223" s="2"/>
      <c r="G223" s="2"/>
      <c r="H223" s="2"/>
      <c r="I223" s="2"/>
      <c r="J223" s="13" t="s">
        <v>2</v>
      </c>
    </row>
    <row r="224" ht="17.05" customHeight="1" spans="1:10">
      <c r="A224" s="3" t="s">
        <v>109</v>
      </c>
      <c r="B224" s="3"/>
      <c r="C224" s="3"/>
      <c r="D224" s="3"/>
      <c r="E224" s="3"/>
      <c r="F224" s="3"/>
      <c r="G224" s="3"/>
      <c r="H224" s="35" t="s">
        <v>635</v>
      </c>
      <c r="I224" s="35"/>
      <c r="J224" s="13" t="s">
        <v>2</v>
      </c>
    </row>
    <row r="225" ht="17.05" customHeight="1" spans="1:10">
      <c r="A225" s="22" t="s">
        <v>21</v>
      </c>
      <c r="B225" s="22" t="s">
        <v>111</v>
      </c>
      <c r="C225" s="22" t="s">
        <v>112</v>
      </c>
      <c r="D225" s="22" t="s">
        <v>113</v>
      </c>
      <c r="E225" s="22" t="s">
        <v>114</v>
      </c>
      <c r="F225" s="22" t="s">
        <v>115</v>
      </c>
      <c r="G225" s="5" t="s">
        <v>116</v>
      </c>
      <c r="H225" s="28"/>
      <c r="I225" s="6"/>
      <c r="J225" s="29" t="s">
        <v>2</v>
      </c>
    </row>
    <row r="226" ht="17.05" customHeight="1" spans="1:10">
      <c r="A226" s="25"/>
      <c r="B226" s="25"/>
      <c r="C226" s="25"/>
      <c r="D226" s="25"/>
      <c r="E226" s="25"/>
      <c r="F226" s="25"/>
      <c r="G226" s="5" t="s">
        <v>117</v>
      </c>
      <c r="H226" s="6"/>
      <c r="I226" s="4" t="s">
        <v>118</v>
      </c>
      <c r="J226" s="29" t="s">
        <v>2</v>
      </c>
    </row>
    <row r="227" ht="16.3" customHeight="1" spans="1:10">
      <c r="A227" s="7" t="s">
        <v>2</v>
      </c>
      <c r="B227" s="14" t="s">
        <v>2</v>
      </c>
      <c r="C227" s="14" t="s">
        <v>2</v>
      </c>
      <c r="D227" s="14" t="s">
        <v>636</v>
      </c>
      <c r="E227" s="7" t="s">
        <v>2</v>
      </c>
      <c r="F227" s="18"/>
      <c r="G227" s="10"/>
      <c r="H227" s="11"/>
      <c r="I227" s="18"/>
      <c r="J227" t="s">
        <v>2</v>
      </c>
    </row>
    <row r="228" ht="16.3" customHeight="1" spans="1:10">
      <c r="A228" s="7" t="s">
        <v>637</v>
      </c>
      <c r="B228" s="14" t="s">
        <v>638</v>
      </c>
      <c r="C228" s="14" t="s">
        <v>639</v>
      </c>
      <c r="D228" s="14" t="s">
        <v>2</v>
      </c>
      <c r="E228" s="7" t="s">
        <v>306</v>
      </c>
      <c r="F228" s="27">
        <v>23.4</v>
      </c>
      <c r="G228" s="15">
        <v>326.8</v>
      </c>
      <c r="H228" s="16"/>
      <c r="I228" s="17">
        <v>7647.18</v>
      </c>
      <c r="J228" t="s">
        <v>2</v>
      </c>
    </row>
    <row r="229" ht="51.15" customHeight="1" spans="1:10">
      <c r="A229" s="7" t="s">
        <v>640</v>
      </c>
      <c r="B229" s="14" t="s">
        <v>641</v>
      </c>
      <c r="C229" s="14" t="s">
        <v>642</v>
      </c>
      <c r="D229" s="14" t="s">
        <v>643</v>
      </c>
      <c r="E229" s="7" t="s">
        <v>306</v>
      </c>
      <c r="F229" s="27">
        <v>2.88</v>
      </c>
      <c r="G229" s="15">
        <v>440.56</v>
      </c>
      <c r="H229" s="16"/>
      <c r="I229" s="17">
        <v>1268.82</v>
      </c>
      <c r="J229" t="s">
        <v>2</v>
      </c>
    </row>
    <row r="230" ht="27.9" customHeight="1" spans="1:10">
      <c r="A230" s="7" t="s">
        <v>644</v>
      </c>
      <c r="B230" s="14" t="s">
        <v>645</v>
      </c>
      <c r="C230" s="14" t="s">
        <v>646</v>
      </c>
      <c r="D230" s="14" t="s">
        <v>2</v>
      </c>
      <c r="E230" s="7" t="s">
        <v>306</v>
      </c>
      <c r="F230" s="27">
        <v>2.88</v>
      </c>
      <c r="G230" s="15">
        <v>361.77</v>
      </c>
      <c r="H230" s="16"/>
      <c r="I230" s="17">
        <v>1041.9</v>
      </c>
      <c r="J230" t="s">
        <v>2</v>
      </c>
    </row>
    <row r="231" ht="27.9" customHeight="1" spans="1:10">
      <c r="A231" s="7" t="s">
        <v>647</v>
      </c>
      <c r="B231" s="14" t="s">
        <v>648</v>
      </c>
      <c r="C231" s="14" t="s">
        <v>649</v>
      </c>
      <c r="D231" s="14" t="s">
        <v>2</v>
      </c>
      <c r="E231" s="7" t="s">
        <v>306</v>
      </c>
      <c r="F231" s="27">
        <v>2.88</v>
      </c>
      <c r="G231" s="15">
        <v>78.79</v>
      </c>
      <c r="H231" s="16"/>
      <c r="I231" s="17">
        <v>226.91</v>
      </c>
      <c r="J231" t="s">
        <v>2</v>
      </c>
    </row>
    <row r="232" ht="86.05" customHeight="1" spans="1:10">
      <c r="A232" s="7" t="s">
        <v>650</v>
      </c>
      <c r="B232" s="14" t="s">
        <v>651</v>
      </c>
      <c r="C232" s="14" t="s">
        <v>652</v>
      </c>
      <c r="D232" s="14" t="s">
        <v>653</v>
      </c>
      <c r="E232" s="7" t="s">
        <v>306</v>
      </c>
      <c r="F232" s="27">
        <v>11.91</v>
      </c>
      <c r="G232" s="15">
        <v>931.45</v>
      </c>
      <c r="H232" s="16"/>
      <c r="I232" s="17">
        <v>11093.62</v>
      </c>
      <c r="J232" t="s">
        <v>2</v>
      </c>
    </row>
    <row r="233" ht="27.9" customHeight="1" spans="1:10">
      <c r="A233" s="7" t="s">
        <v>654</v>
      </c>
      <c r="B233" s="14" t="s">
        <v>655</v>
      </c>
      <c r="C233" s="14" t="s">
        <v>656</v>
      </c>
      <c r="D233" s="14" t="s">
        <v>2</v>
      </c>
      <c r="E233" s="7" t="s">
        <v>306</v>
      </c>
      <c r="F233" s="27">
        <v>11.91</v>
      </c>
      <c r="G233" s="15">
        <v>931.45</v>
      </c>
      <c r="H233" s="16"/>
      <c r="I233" s="17">
        <v>11093.62</v>
      </c>
      <c r="J233" t="s">
        <v>2</v>
      </c>
    </row>
    <row r="234" ht="74.4" customHeight="1" spans="1:10">
      <c r="A234" s="7" t="s">
        <v>657</v>
      </c>
      <c r="B234" s="14" t="s">
        <v>658</v>
      </c>
      <c r="C234" s="14" t="s">
        <v>659</v>
      </c>
      <c r="D234" s="14" t="s">
        <v>660</v>
      </c>
      <c r="E234" s="7" t="s">
        <v>306</v>
      </c>
      <c r="F234" s="27">
        <v>9</v>
      </c>
      <c r="G234" s="15">
        <v>491.02</v>
      </c>
      <c r="H234" s="16"/>
      <c r="I234" s="17">
        <v>4419.2</v>
      </c>
      <c r="J234" t="s">
        <v>2</v>
      </c>
    </row>
    <row r="235" ht="16.3" customHeight="1" spans="1:10">
      <c r="A235" s="7" t="s">
        <v>661</v>
      </c>
      <c r="B235" s="14" t="s">
        <v>662</v>
      </c>
      <c r="C235" s="14" t="s">
        <v>663</v>
      </c>
      <c r="D235" s="14" t="s">
        <v>2</v>
      </c>
      <c r="E235" s="7" t="s">
        <v>306</v>
      </c>
      <c r="F235" s="27">
        <v>9</v>
      </c>
      <c r="G235" s="15">
        <v>346.18</v>
      </c>
      <c r="H235" s="16"/>
      <c r="I235" s="17">
        <v>3115.6</v>
      </c>
      <c r="J235" t="s">
        <v>2</v>
      </c>
    </row>
    <row r="236" ht="27.9" customHeight="1" spans="1:10">
      <c r="A236" s="7" t="s">
        <v>664</v>
      </c>
      <c r="B236" s="14" t="s">
        <v>665</v>
      </c>
      <c r="C236" s="14" t="s">
        <v>666</v>
      </c>
      <c r="D236" s="14" t="s">
        <v>2</v>
      </c>
      <c r="E236" s="7" t="s">
        <v>508</v>
      </c>
      <c r="F236" s="27">
        <v>1</v>
      </c>
      <c r="G236" s="15">
        <v>1303.61</v>
      </c>
      <c r="H236" s="16"/>
      <c r="I236" s="17">
        <v>1303.61</v>
      </c>
      <c r="J236" t="s">
        <v>2</v>
      </c>
    </row>
    <row r="237" ht="16.3" customHeight="1" spans="1:10">
      <c r="A237" s="8" t="s">
        <v>67</v>
      </c>
      <c r="B237" s="26"/>
      <c r="C237" s="26"/>
      <c r="D237" s="26"/>
      <c r="E237" s="26"/>
      <c r="F237" s="26"/>
      <c r="G237" s="26"/>
      <c r="H237" s="26"/>
      <c r="I237" s="9"/>
      <c r="J237" t="s">
        <v>121</v>
      </c>
    </row>
    <row r="238" ht="51.15" customHeight="1" spans="1:10">
      <c r="A238" s="7" t="s">
        <v>667</v>
      </c>
      <c r="B238" s="14" t="s">
        <v>668</v>
      </c>
      <c r="C238" s="14" t="s">
        <v>669</v>
      </c>
      <c r="D238" s="14" t="s">
        <v>670</v>
      </c>
      <c r="E238" s="7" t="s">
        <v>426</v>
      </c>
      <c r="F238" s="27">
        <v>11.54</v>
      </c>
      <c r="G238" s="15">
        <v>274.33</v>
      </c>
      <c r="H238" s="16"/>
      <c r="I238" s="17">
        <v>3165.72</v>
      </c>
      <c r="J238" t="s">
        <v>2</v>
      </c>
    </row>
    <row r="239" ht="39.55" customHeight="1" spans="1:10">
      <c r="A239" s="7" t="s">
        <v>671</v>
      </c>
      <c r="B239" s="14" t="s">
        <v>672</v>
      </c>
      <c r="C239" s="14" t="s">
        <v>673</v>
      </c>
      <c r="D239" s="14" t="s">
        <v>2</v>
      </c>
      <c r="E239" s="7" t="s">
        <v>426</v>
      </c>
      <c r="F239" s="27">
        <v>11.54</v>
      </c>
      <c r="G239" s="15">
        <v>274.33</v>
      </c>
      <c r="H239" s="16"/>
      <c r="I239" s="17">
        <v>3165.72</v>
      </c>
      <c r="J239" t="s">
        <v>2</v>
      </c>
    </row>
    <row r="240" ht="51.15" customHeight="1" spans="1:10">
      <c r="A240" s="7" t="s">
        <v>674</v>
      </c>
      <c r="B240" s="14" t="s">
        <v>675</v>
      </c>
      <c r="C240" s="14" t="s">
        <v>676</v>
      </c>
      <c r="D240" s="14" t="s">
        <v>677</v>
      </c>
      <c r="E240" s="7" t="s">
        <v>678</v>
      </c>
      <c r="F240" s="27">
        <v>1</v>
      </c>
      <c r="G240" s="15">
        <v>2450.99</v>
      </c>
      <c r="H240" s="16"/>
      <c r="I240" s="17">
        <v>2450.99</v>
      </c>
      <c r="J240" t="s">
        <v>2</v>
      </c>
    </row>
    <row r="241" ht="16.3" customHeight="1" spans="1:10">
      <c r="A241" s="7" t="s">
        <v>679</v>
      </c>
      <c r="B241" s="14" t="s">
        <v>680</v>
      </c>
      <c r="C241" s="14" t="s">
        <v>676</v>
      </c>
      <c r="D241" s="14" t="s">
        <v>2</v>
      </c>
      <c r="E241" s="7" t="s">
        <v>678</v>
      </c>
      <c r="F241" s="27">
        <v>1</v>
      </c>
      <c r="G241" s="15">
        <v>2450.99</v>
      </c>
      <c r="H241" s="16"/>
      <c r="I241" s="17">
        <v>2450.99</v>
      </c>
      <c r="J241" t="s">
        <v>2</v>
      </c>
    </row>
    <row r="242" ht="155.8" customHeight="1" spans="1:10">
      <c r="A242" s="7" t="s">
        <v>681</v>
      </c>
      <c r="B242" s="14" t="s">
        <v>682</v>
      </c>
      <c r="C242" s="14" t="s">
        <v>683</v>
      </c>
      <c r="D242" s="14" t="s">
        <v>684</v>
      </c>
      <c r="E242" s="7" t="s">
        <v>426</v>
      </c>
      <c r="F242" s="27">
        <v>26.886</v>
      </c>
      <c r="G242" s="15">
        <v>738.22</v>
      </c>
      <c r="H242" s="16"/>
      <c r="I242" s="17">
        <v>19847.71</v>
      </c>
      <c r="J242" t="s">
        <v>2</v>
      </c>
    </row>
    <row r="243" ht="27.9" customHeight="1" spans="1:10">
      <c r="A243" s="19" t="s">
        <v>108</v>
      </c>
      <c r="B243" s="19"/>
      <c r="C243" s="19"/>
      <c r="D243" s="19"/>
      <c r="E243" s="19"/>
      <c r="F243" s="19"/>
      <c r="G243" s="19"/>
      <c r="H243" s="19"/>
      <c r="I243" s="19"/>
      <c r="J243" s="13" t="s">
        <v>2</v>
      </c>
    </row>
    <row r="244" ht="17.05" customHeight="1" spans="1:10">
      <c r="A244" s="2" t="s">
        <v>2</v>
      </c>
      <c r="B244" s="2"/>
      <c r="C244" s="2"/>
      <c r="D244" s="2"/>
      <c r="E244" s="2"/>
      <c r="F244" s="2"/>
      <c r="G244" s="2"/>
      <c r="H244" s="2"/>
      <c r="I244" s="2"/>
      <c r="J244" s="13" t="s">
        <v>2</v>
      </c>
    </row>
    <row r="245" ht="17.05" customHeight="1" spans="1:10">
      <c r="A245" s="3" t="s">
        <v>109</v>
      </c>
      <c r="B245" s="3"/>
      <c r="C245" s="3"/>
      <c r="D245" s="3"/>
      <c r="E245" s="3"/>
      <c r="F245" s="3"/>
      <c r="G245" s="3"/>
      <c r="H245" s="35" t="s">
        <v>685</v>
      </c>
      <c r="I245" s="35"/>
      <c r="J245" s="13" t="s">
        <v>2</v>
      </c>
    </row>
    <row r="246" ht="17.05" customHeight="1" spans="1:10">
      <c r="A246" s="22" t="s">
        <v>21</v>
      </c>
      <c r="B246" s="22" t="s">
        <v>111</v>
      </c>
      <c r="C246" s="22" t="s">
        <v>112</v>
      </c>
      <c r="D246" s="22" t="s">
        <v>113</v>
      </c>
      <c r="E246" s="22" t="s">
        <v>114</v>
      </c>
      <c r="F246" s="22" t="s">
        <v>115</v>
      </c>
      <c r="G246" s="5" t="s">
        <v>116</v>
      </c>
      <c r="H246" s="28"/>
      <c r="I246" s="6"/>
      <c r="J246" s="29" t="s">
        <v>2</v>
      </c>
    </row>
    <row r="247" ht="17.05" customHeight="1" spans="1:10">
      <c r="A247" s="25"/>
      <c r="B247" s="25"/>
      <c r="C247" s="25"/>
      <c r="D247" s="25"/>
      <c r="E247" s="25"/>
      <c r="F247" s="25"/>
      <c r="G247" s="5" t="s">
        <v>117</v>
      </c>
      <c r="H247" s="6"/>
      <c r="I247" s="4" t="s">
        <v>118</v>
      </c>
      <c r="J247" s="29" t="s">
        <v>2</v>
      </c>
    </row>
    <row r="248" ht="16.3" customHeight="1" spans="1:10">
      <c r="A248" s="7" t="s">
        <v>686</v>
      </c>
      <c r="B248" s="14" t="s">
        <v>449</v>
      </c>
      <c r="C248" s="14" t="s">
        <v>450</v>
      </c>
      <c r="D248" s="14" t="s">
        <v>2</v>
      </c>
      <c r="E248" s="7" t="s">
        <v>133</v>
      </c>
      <c r="F248" s="27">
        <v>8.195</v>
      </c>
      <c r="G248" s="15">
        <v>637.92</v>
      </c>
      <c r="H248" s="16"/>
      <c r="I248" s="17">
        <v>5227.74</v>
      </c>
      <c r="J248" t="s">
        <v>2</v>
      </c>
    </row>
    <row r="249" ht="27.9" customHeight="1" spans="1:10">
      <c r="A249" s="7" t="s">
        <v>687</v>
      </c>
      <c r="B249" s="14" t="s">
        <v>688</v>
      </c>
      <c r="C249" s="14" t="s">
        <v>689</v>
      </c>
      <c r="D249" s="14" t="s">
        <v>2</v>
      </c>
      <c r="E249" s="7" t="s">
        <v>306</v>
      </c>
      <c r="F249" s="27">
        <v>74.205</v>
      </c>
      <c r="G249" s="15">
        <v>55.29</v>
      </c>
      <c r="H249" s="16"/>
      <c r="I249" s="17">
        <v>4102.94</v>
      </c>
      <c r="J249" t="s">
        <v>2</v>
      </c>
    </row>
    <row r="250" ht="27.9" customHeight="1" spans="1:10">
      <c r="A250" s="7" t="s">
        <v>690</v>
      </c>
      <c r="B250" s="14" t="s">
        <v>691</v>
      </c>
      <c r="C250" s="14" t="s">
        <v>692</v>
      </c>
      <c r="D250" s="14" t="s">
        <v>2</v>
      </c>
      <c r="E250" s="7" t="s">
        <v>306</v>
      </c>
      <c r="F250" s="27">
        <v>43.018</v>
      </c>
      <c r="G250" s="15">
        <v>244.48</v>
      </c>
      <c r="H250" s="16"/>
      <c r="I250" s="17">
        <v>10517.07</v>
      </c>
      <c r="J250" t="s">
        <v>2</v>
      </c>
    </row>
    <row r="251" ht="155.8" customHeight="1" spans="1:10">
      <c r="A251" s="7" t="s">
        <v>693</v>
      </c>
      <c r="B251" s="14" t="s">
        <v>694</v>
      </c>
      <c r="C251" s="14" t="s">
        <v>695</v>
      </c>
      <c r="D251" s="14" t="s">
        <v>696</v>
      </c>
      <c r="E251" s="7" t="s">
        <v>426</v>
      </c>
      <c r="F251" s="27">
        <v>11.843</v>
      </c>
      <c r="G251" s="15">
        <v>1469.64</v>
      </c>
      <c r="H251" s="16"/>
      <c r="I251" s="17">
        <v>17404.89</v>
      </c>
      <c r="J251" t="s">
        <v>2</v>
      </c>
    </row>
    <row r="252" ht="16.3" customHeight="1" spans="1:10">
      <c r="A252" s="7" t="s">
        <v>697</v>
      </c>
      <c r="B252" s="14" t="s">
        <v>449</v>
      </c>
      <c r="C252" s="14" t="s">
        <v>450</v>
      </c>
      <c r="D252" s="14" t="s">
        <v>2</v>
      </c>
      <c r="E252" s="7" t="s">
        <v>133</v>
      </c>
      <c r="F252" s="27">
        <v>8.252</v>
      </c>
      <c r="G252" s="15">
        <v>637.92</v>
      </c>
      <c r="H252" s="16"/>
      <c r="I252" s="17">
        <v>5264.1</v>
      </c>
      <c r="J252" t="s">
        <v>2</v>
      </c>
    </row>
    <row r="253" ht="27.9" customHeight="1" spans="1:10">
      <c r="A253" s="7" t="s">
        <v>698</v>
      </c>
      <c r="B253" s="14" t="s">
        <v>688</v>
      </c>
      <c r="C253" s="14" t="s">
        <v>689</v>
      </c>
      <c r="D253" s="14" t="s">
        <v>2</v>
      </c>
      <c r="E253" s="7" t="s">
        <v>306</v>
      </c>
      <c r="F253" s="27">
        <v>49.267</v>
      </c>
      <c r="G253" s="15">
        <v>55.29</v>
      </c>
      <c r="H253" s="16"/>
      <c r="I253" s="17">
        <v>2724.07</v>
      </c>
      <c r="J253" t="s">
        <v>2</v>
      </c>
    </row>
    <row r="254" ht="27.9" customHeight="1" spans="1:10">
      <c r="A254" s="7" t="s">
        <v>699</v>
      </c>
      <c r="B254" s="14" t="s">
        <v>691</v>
      </c>
      <c r="C254" s="14" t="s">
        <v>692</v>
      </c>
      <c r="D254" s="14" t="s">
        <v>2</v>
      </c>
      <c r="E254" s="7" t="s">
        <v>306</v>
      </c>
      <c r="F254" s="27">
        <v>38.517</v>
      </c>
      <c r="G254" s="15">
        <v>244.48</v>
      </c>
      <c r="H254" s="16"/>
      <c r="I254" s="17">
        <v>9416.67</v>
      </c>
      <c r="J254" t="s">
        <v>2</v>
      </c>
    </row>
    <row r="255" ht="39.55" customHeight="1" spans="1:10">
      <c r="A255" s="7" t="s">
        <v>700</v>
      </c>
      <c r="B255" s="14" t="s">
        <v>701</v>
      </c>
      <c r="C255" s="14" t="s">
        <v>702</v>
      </c>
      <c r="D255" s="14" t="s">
        <v>703</v>
      </c>
      <c r="E255" s="7" t="s">
        <v>426</v>
      </c>
      <c r="F255" s="27">
        <v>21.352</v>
      </c>
      <c r="G255" s="15">
        <v>350.13</v>
      </c>
      <c r="H255" s="16"/>
      <c r="I255" s="17">
        <v>7476.05</v>
      </c>
      <c r="J255" t="s">
        <v>2</v>
      </c>
    </row>
    <row r="256" ht="16.3" customHeight="1" spans="1:10">
      <c r="A256" s="7" t="s">
        <v>704</v>
      </c>
      <c r="B256" s="14" t="s">
        <v>705</v>
      </c>
      <c r="C256" s="14" t="s">
        <v>702</v>
      </c>
      <c r="D256" s="14" t="s">
        <v>2</v>
      </c>
      <c r="E256" s="7" t="s">
        <v>426</v>
      </c>
      <c r="F256" s="27">
        <v>21.352</v>
      </c>
      <c r="G256" s="15">
        <v>350.13</v>
      </c>
      <c r="H256" s="16"/>
      <c r="I256" s="17">
        <v>7476.05</v>
      </c>
      <c r="J256" t="s">
        <v>2</v>
      </c>
    </row>
    <row r="257" ht="51.15" customHeight="1" spans="1:10">
      <c r="A257" s="7" t="s">
        <v>706</v>
      </c>
      <c r="B257" s="14" t="s">
        <v>707</v>
      </c>
      <c r="C257" s="14" t="s">
        <v>708</v>
      </c>
      <c r="D257" s="14" t="s">
        <v>709</v>
      </c>
      <c r="E257" s="7" t="s">
        <v>306</v>
      </c>
      <c r="F257" s="27">
        <v>12.989</v>
      </c>
      <c r="G257" s="15">
        <v>192.55</v>
      </c>
      <c r="H257" s="16"/>
      <c r="I257" s="17">
        <v>2500.99</v>
      </c>
      <c r="J257" t="s">
        <v>2</v>
      </c>
    </row>
    <row r="258" ht="27.9" customHeight="1" spans="1:10">
      <c r="A258" s="7" t="s">
        <v>710</v>
      </c>
      <c r="B258" s="14" t="s">
        <v>711</v>
      </c>
      <c r="C258" s="14" t="s">
        <v>712</v>
      </c>
      <c r="D258" s="14" t="s">
        <v>2</v>
      </c>
      <c r="E258" s="7" t="s">
        <v>306</v>
      </c>
      <c r="F258" s="27">
        <v>12.989</v>
      </c>
      <c r="G258" s="15">
        <v>192.55</v>
      </c>
      <c r="H258" s="16"/>
      <c r="I258" s="17">
        <v>2500.99</v>
      </c>
      <c r="J258" t="s">
        <v>2</v>
      </c>
    </row>
    <row r="259" ht="120.9" customHeight="1" spans="1:10">
      <c r="A259" s="7" t="s">
        <v>713</v>
      </c>
      <c r="B259" s="14" t="s">
        <v>714</v>
      </c>
      <c r="C259" s="14" t="s">
        <v>715</v>
      </c>
      <c r="D259" s="14" t="s">
        <v>716</v>
      </c>
      <c r="E259" s="7" t="s">
        <v>306</v>
      </c>
      <c r="F259" s="27">
        <v>3.198</v>
      </c>
      <c r="G259" s="15">
        <v>592.55</v>
      </c>
      <c r="H259" s="16"/>
      <c r="I259" s="17">
        <v>1894.99</v>
      </c>
      <c r="J259" t="s">
        <v>2</v>
      </c>
    </row>
    <row r="260" ht="16.3" customHeight="1" spans="1:10">
      <c r="A260" s="7" t="s">
        <v>717</v>
      </c>
      <c r="B260" s="14" t="s">
        <v>165</v>
      </c>
      <c r="C260" s="14" t="s">
        <v>166</v>
      </c>
      <c r="D260" s="14" t="s">
        <v>2</v>
      </c>
      <c r="E260" s="7" t="s">
        <v>133</v>
      </c>
      <c r="F260" s="27">
        <v>0.48</v>
      </c>
      <c r="G260" s="15">
        <v>508.99</v>
      </c>
      <c r="H260" s="16"/>
      <c r="I260" s="17">
        <v>244.32</v>
      </c>
      <c r="J260" t="s">
        <v>2</v>
      </c>
    </row>
    <row r="261" ht="27.9" customHeight="1" spans="1:10">
      <c r="A261" s="7" t="s">
        <v>718</v>
      </c>
      <c r="B261" s="14" t="s">
        <v>343</v>
      </c>
      <c r="C261" s="14" t="s">
        <v>719</v>
      </c>
      <c r="D261" s="14" t="s">
        <v>2</v>
      </c>
      <c r="E261" s="7" t="s">
        <v>306</v>
      </c>
      <c r="F261" s="27">
        <v>7.176</v>
      </c>
      <c r="G261" s="15">
        <v>28.36</v>
      </c>
      <c r="H261" s="16"/>
      <c r="I261" s="17">
        <v>203.54</v>
      </c>
      <c r="J261" t="s">
        <v>2</v>
      </c>
    </row>
    <row r="262" ht="27.9" customHeight="1" spans="1:10">
      <c r="A262" s="7" t="s">
        <v>720</v>
      </c>
      <c r="B262" s="14" t="s">
        <v>357</v>
      </c>
      <c r="C262" s="14" t="s">
        <v>358</v>
      </c>
      <c r="D262" s="14" t="s">
        <v>2</v>
      </c>
      <c r="E262" s="7" t="s">
        <v>306</v>
      </c>
      <c r="F262" s="27">
        <v>7.176</v>
      </c>
      <c r="G262" s="15">
        <v>201.66</v>
      </c>
      <c r="H262" s="16"/>
      <c r="I262" s="17">
        <v>1447.14</v>
      </c>
      <c r="J262" t="s">
        <v>2</v>
      </c>
    </row>
    <row r="263" ht="39.55" customHeight="1" spans="1:10">
      <c r="A263" s="7" t="s">
        <v>721</v>
      </c>
      <c r="B263" s="14" t="s">
        <v>722</v>
      </c>
      <c r="C263" s="14" t="s">
        <v>361</v>
      </c>
      <c r="D263" s="14" t="s">
        <v>723</v>
      </c>
      <c r="E263" s="7" t="s">
        <v>306</v>
      </c>
      <c r="F263" s="27">
        <v>4.166</v>
      </c>
      <c r="G263" s="15">
        <v>653.81</v>
      </c>
      <c r="H263" s="16"/>
      <c r="I263" s="17">
        <v>2723.76</v>
      </c>
      <c r="J263" t="s">
        <v>2</v>
      </c>
    </row>
    <row r="264" ht="16.3" customHeight="1" spans="1:10">
      <c r="A264" s="7" t="s">
        <v>724</v>
      </c>
      <c r="B264" s="14" t="s">
        <v>364</v>
      </c>
      <c r="C264" s="14" t="s">
        <v>365</v>
      </c>
      <c r="D264" s="14" t="s">
        <v>2</v>
      </c>
      <c r="E264" s="7" t="s">
        <v>306</v>
      </c>
      <c r="F264" s="27">
        <v>4.166</v>
      </c>
      <c r="G264" s="15">
        <v>98.79</v>
      </c>
      <c r="H264" s="16"/>
      <c r="I264" s="17">
        <v>411.56</v>
      </c>
      <c r="J264" t="s">
        <v>2</v>
      </c>
    </row>
    <row r="265" ht="27.9" customHeight="1" spans="1:10">
      <c r="A265" s="7" t="s">
        <v>725</v>
      </c>
      <c r="B265" s="14" t="s">
        <v>367</v>
      </c>
      <c r="C265" s="14" t="s">
        <v>368</v>
      </c>
      <c r="D265" s="14" t="s">
        <v>2</v>
      </c>
      <c r="E265" s="7" t="s">
        <v>306</v>
      </c>
      <c r="F265" s="27">
        <v>4.166</v>
      </c>
      <c r="G265" s="15">
        <v>555.02</v>
      </c>
      <c r="H265" s="16"/>
      <c r="I265" s="17">
        <v>2312.2</v>
      </c>
      <c r="J265" t="s">
        <v>2</v>
      </c>
    </row>
    <row r="266" ht="27.9" customHeight="1" spans="1:10">
      <c r="A266" s="19" t="s">
        <v>108</v>
      </c>
      <c r="B266" s="19"/>
      <c r="C266" s="19"/>
      <c r="D266" s="19"/>
      <c r="E266" s="19"/>
      <c r="F266" s="19"/>
      <c r="G266" s="19"/>
      <c r="H266" s="19"/>
      <c r="I266" s="19"/>
      <c r="J266" s="13" t="s">
        <v>2</v>
      </c>
    </row>
    <row r="267" ht="17.05" customHeight="1" spans="1:10">
      <c r="A267" s="2" t="s">
        <v>2</v>
      </c>
      <c r="B267" s="2"/>
      <c r="C267" s="2"/>
      <c r="D267" s="2"/>
      <c r="E267" s="2"/>
      <c r="F267" s="2"/>
      <c r="G267" s="2"/>
      <c r="H267" s="2"/>
      <c r="I267" s="2"/>
      <c r="J267" s="13" t="s">
        <v>2</v>
      </c>
    </row>
    <row r="268" ht="17.05" customHeight="1" spans="1:10">
      <c r="A268" s="3" t="s">
        <v>109</v>
      </c>
      <c r="B268" s="3"/>
      <c r="C268" s="3"/>
      <c r="D268" s="3"/>
      <c r="E268" s="3"/>
      <c r="F268" s="3"/>
      <c r="G268" s="3"/>
      <c r="H268" s="35" t="s">
        <v>726</v>
      </c>
      <c r="I268" s="35"/>
      <c r="J268" s="13" t="s">
        <v>2</v>
      </c>
    </row>
    <row r="269" ht="17.05" customHeight="1" spans="1:10">
      <c r="A269" s="22" t="s">
        <v>21</v>
      </c>
      <c r="B269" s="22" t="s">
        <v>111</v>
      </c>
      <c r="C269" s="22" t="s">
        <v>112</v>
      </c>
      <c r="D269" s="22" t="s">
        <v>113</v>
      </c>
      <c r="E269" s="22" t="s">
        <v>114</v>
      </c>
      <c r="F269" s="22" t="s">
        <v>115</v>
      </c>
      <c r="G269" s="5" t="s">
        <v>116</v>
      </c>
      <c r="H269" s="28"/>
      <c r="I269" s="6"/>
      <c r="J269" s="29" t="s">
        <v>2</v>
      </c>
    </row>
    <row r="270" ht="17.05" customHeight="1" spans="1:10">
      <c r="A270" s="25"/>
      <c r="B270" s="25"/>
      <c r="C270" s="25"/>
      <c r="D270" s="25"/>
      <c r="E270" s="25"/>
      <c r="F270" s="25"/>
      <c r="G270" s="5" t="s">
        <v>117</v>
      </c>
      <c r="H270" s="6"/>
      <c r="I270" s="4" t="s">
        <v>118</v>
      </c>
      <c r="J270" s="29" t="s">
        <v>2</v>
      </c>
    </row>
    <row r="271" ht="39.55" customHeight="1" spans="1:10">
      <c r="A271" s="7" t="s">
        <v>727</v>
      </c>
      <c r="B271" s="14" t="s">
        <v>728</v>
      </c>
      <c r="C271" s="14" t="s">
        <v>729</v>
      </c>
      <c r="D271" s="14" t="s">
        <v>730</v>
      </c>
      <c r="E271" s="7" t="s">
        <v>306</v>
      </c>
      <c r="F271" s="27">
        <v>64.201</v>
      </c>
      <c r="G271" s="15">
        <v>232.79</v>
      </c>
      <c r="H271" s="16"/>
      <c r="I271" s="17">
        <v>14945.2</v>
      </c>
      <c r="J271" t="s">
        <v>2</v>
      </c>
    </row>
    <row r="272" ht="27.9" customHeight="1" spans="1:10">
      <c r="A272" s="7" t="s">
        <v>731</v>
      </c>
      <c r="B272" s="14" t="s">
        <v>732</v>
      </c>
      <c r="C272" s="14" t="s">
        <v>733</v>
      </c>
      <c r="D272" s="14" t="s">
        <v>2</v>
      </c>
      <c r="E272" s="7" t="s">
        <v>306</v>
      </c>
      <c r="F272" s="27">
        <v>64.201</v>
      </c>
      <c r="G272" s="15">
        <v>16.86</v>
      </c>
      <c r="H272" s="16"/>
      <c r="I272" s="17">
        <v>1082.66</v>
      </c>
      <c r="J272" t="s">
        <v>2</v>
      </c>
    </row>
    <row r="273" ht="16.3" customHeight="1" spans="1:10">
      <c r="A273" s="7" t="s">
        <v>734</v>
      </c>
      <c r="B273" s="14" t="s">
        <v>735</v>
      </c>
      <c r="C273" s="14" t="s">
        <v>736</v>
      </c>
      <c r="D273" s="14" t="s">
        <v>2</v>
      </c>
      <c r="E273" s="7" t="s">
        <v>306</v>
      </c>
      <c r="F273" s="27">
        <v>64.201</v>
      </c>
      <c r="G273" s="15">
        <v>215.92</v>
      </c>
      <c r="H273" s="16"/>
      <c r="I273" s="17">
        <v>13862.53</v>
      </c>
      <c r="J273" t="s">
        <v>2</v>
      </c>
    </row>
    <row r="274" ht="51.15" customHeight="1" spans="1:10">
      <c r="A274" s="7" t="s">
        <v>737</v>
      </c>
      <c r="B274" s="14" t="s">
        <v>738</v>
      </c>
      <c r="C274" s="14" t="s">
        <v>739</v>
      </c>
      <c r="D274" s="14" t="s">
        <v>740</v>
      </c>
      <c r="E274" s="7" t="s">
        <v>328</v>
      </c>
      <c r="F274" s="27">
        <v>2</v>
      </c>
      <c r="G274" s="15">
        <v>151.73</v>
      </c>
      <c r="H274" s="16"/>
      <c r="I274" s="17">
        <v>303.45</v>
      </c>
      <c r="J274" t="s">
        <v>2</v>
      </c>
    </row>
    <row r="275" ht="16.3" customHeight="1" spans="1:10">
      <c r="A275" s="7" t="s">
        <v>741</v>
      </c>
      <c r="B275" s="14" t="s">
        <v>742</v>
      </c>
      <c r="C275" s="14" t="s">
        <v>739</v>
      </c>
      <c r="D275" s="14" t="s">
        <v>2</v>
      </c>
      <c r="E275" s="7" t="s">
        <v>328</v>
      </c>
      <c r="F275" s="27">
        <v>2</v>
      </c>
      <c r="G275" s="15">
        <v>151.73</v>
      </c>
      <c r="H275" s="16"/>
      <c r="I275" s="17">
        <v>303.45</v>
      </c>
      <c r="J275" t="s">
        <v>2</v>
      </c>
    </row>
    <row r="276" ht="39.55" customHeight="1" spans="1:10">
      <c r="A276" s="7" t="s">
        <v>743</v>
      </c>
      <c r="B276" s="14" t="s">
        <v>744</v>
      </c>
      <c r="C276" s="14" t="s">
        <v>745</v>
      </c>
      <c r="D276" s="14" t="s">
        <v>746</v>
      </c>
      <c r="E276" s="7" t="s">
        <v>328</v>
      </c>
      <c r="F276" s="27">
        <v>6</v>
      </c>
      <c r="G276" s="15">
        <v>140.06</v>
      </c>
      <c r="H276" s="16"/>
      <c r="I276" s="17">
        <v>840.36</v>
      </c>
      <c r="J276" t="s">
        <v>2</v>
      </c>
    </row>
    <row r="277" ht="16.3" customHeight="1" spans="1:10">
      <c r="A277" s="7" t="s">
        <v>747</v>
      </c>
      <c r="B277" s="14" t="s">
        <v>748</v>
      </c>
      <c r="C277" s="14" t="s">
        <v>745</v>
      </c>
      <c r="D277" s="14" t="s">
        <v>2</v>
      </c>
      <c r="E277" s="7" t="s">
        <v>328</v>
      </c>
      <c r="F277" s="27">
        <v>6</v>
      </c>
      <c r="G277" s="15">
        <v>140.06</v>
      </c>
      <c r="H277" s="16"/>
      <c r="I277" s="17">
        <v>840.36</v>
      </c>
      <c r="J277" t="s">
        <v>2</v>
      </c>
    </row>
    <row r="278" ht="39.55" customHeight="1" spans="1:10">
      <c r="A278" s="7" t="s">
        <v>749</v>
      </c>
      <c r="B278" s="14" t="s">
        <v>750</v>
      </c>
      <c r="C278" s="14" t="s">
        <v>751</v>
      </c>
      <c r="D278" s="14" t="s">
        <v>752</v>
      </c>
      <c r="E278" s="7" t="s">
        <v>328</v>
      </c>
      <c r="F278" s="27">
        <v>1</v>
      </c>
      <c r="G278" s="15">
        <v>151.73</v>
      </c>
      <c r="H278" s="16"/>
      <c r="I278" s="17">
        <v>151.73</v>
      </c>
      <c r="J278" t="s">
        <v>2</v>
      </c>
    </row>
    <row r="279" ht="16.3" customHeight="1" spans="1:10">
      <c r="A279" s="7" t="s">
        <v>753</v>
      </c>
      <c r="B279" s="14" t="s">
        <v>754</v>
      </c>
      <c r="C279" s="14" t="s">
        <v>751</v>
      </c>
      <c r="D279" s="14" t="s">
        <v>2</v>
      </c>
      <c r="E279" s="7" t="s">
        <v>328</v>
      </c>
      <c r="F279" s="27">
        <v>1</v>
      </c>
      <c r="G279" s="15">
        <v>151.73</v>
      </c>
      <c r="H279" s="16"/>
      <c r="I279" s="17">
        <v>151.73</v>
      </c>
      <c r="J279" t="s">
        <v>2</v>
      </c>
    </row>
    <row r="280" ht="39.55" customHeight="1" spans="1:10">
      <c r="A280" s="7" t="s">
        <v>755</v>
      </c>
      <c r="B280" s="14" t="s">
        <v>756</v>
      </c>
      <c r="C280" s="14" t="s">
        <v>757</v>
      </c>
      <c r="D280" s="14" t="s">
        <v>758</v>
      </c>
      <c r="E280" s="7" t="s">
        <v>328</v>
      </c>
      <c r="F280" s="27">
        <v>3</v>
      </c>
      <c r="G280" s="15">
        <v>291.79</v>
      </c>
      <c r="H280" s="16"/>
      <c r="I280" s="17">
        <v>875.36</v>
      </c>
      <c r="J280" t="s">
        <v>2</v>
      </c>
    </row>
    <row r="281" ht="16.3" customHeight="1" spans="1:10">
      <c r="A281" s="7" t="s">
        <v>759</v>
      </c>
      <c r="B281" s="14" t="s">
        <v>760</v>
      </c>
      <c r="C281" s="14" t="s">
        <v>757</v>
      </c>
      <c r="D281" s="14" t="s">
        <v>2</v>
      </c>
      <c r="E281" s="7" t="s">
        <v>328</v>
      </c>
      <c r="F281" s="27">
        <v>3</v>
      </c>
      <c r="G281" s="15">
        <v>291.79</v>
      </c>
      <c r="H281" s="16"/>
      <c r="I281" s="17">
        <v>875.36</v>
      </c>
      <c r="J281" t="s">
        <v>2</v>
      </c>
    </row>
    <row r="282" ht="62.8" customHeight="1" spans="1:10">
      <c r="A282" s="7" t="s">
        <v>761</v>
      </c>
      <c r="B282" s="14" t="s">
        <v>762</v>
      </c>
      <c r="C282" s="14" t="s">
        <v>763</v>
      </c>
      <c r="D282" s="14" t="s">
        <v>764</v>
      </c>
      <c r="E282" s="7" t="s">
        <v>306</v>
      </c>
      <c r="F282" s="27">
        <v>2.527</v>
      </c>
      <c r="G282" s="15">
        <v>472.69</v>
      </c>
      <c r="H282" s="16"/>
      <c r="I282" s="17">
        <v>1194.48</v>
      </c>
      <c r="J282" t="s">
        <v>2</v>
      </c>
    </row>
    <row r="283" ht="16.3" customHeight="1" spans="1:10">
      <c r="A283" s="7" t="s">
        <v>765</v>
      </c>
      <c r="B283" s="14" t="s">
        <v>766</v>
      </c>
      <c r="C283" s="14" t="s">
        <v>763</v>
      </c>
      <c r="D283" s="14" t="s">
        <v>2</v>
      </c>
      <c r="E283" s="7" t="s">
        <v>306</v>
      </c>
      <c r="F283" s="27">
        <v>2.527</v>
      </c>
      <c r="G283" s="15">
        <v>472.69</v>
      </c>
      <c r="H283" s="16"/>
      <c r="I283" s="17">
        <v>1194.48</v>
      </c>
      <c r="J283" t="s">
        <v>2</v>
      </c>
    </row>
    <row r="284" ht="62.8" customHeight="1" spans="1:10">
      <c r="A284" s="7" t="s">
        <v>767</v>
      </c>
      <c r="B284" s="14" t="s">
        <v>768</v>
      </c>
      <c r="C284" s="14" t="s">
        <v>769</v>
      </c>
      <c r="D284" s="14" t="s">
        <v>770</v>
      </c>
      <c r="E284" s="7" t="s">
        <v>306</v>
      </c>
      <c r="F284" s="27">
        <v>1.292</v>
      </c>
      <c r="G284" s="15">
        <v>443.5</v>
      </c>
      <c r="H284" s="16"/>
      <c r="I284" s="17">
        <v>573</v>
      </c>
      <c r="J284" t="s">
        <v>2</v>
      </c>
    </row>
    <row r="285" ht="16.3" customHeight="1" spans="1:10">
      <c r="A285" s="7" t="s">
        <v>771</v>
      </c>
      <c r="B285" s="14" t="s">
        <v>772</v>
      </c>
      <c r="C285" s="14" t="s">
        <v>769</v>
      </c>
      <c r="D285" s="14" t="s">
        <v>2</v>
      </c>
      <c r="E285" s="7" t="s">
        <v>306</v>
      </c>
      <c r="F285" s="27">
        <v>1.292</v>
      </c>
      <c r="G285" s="15">
        <v>443.5</v>
      </c>
      <c r="H285" s="16"/>
      <c r="I285" s="17">
        <v>573</v>
      </c>
      <c r="J285" t="s">
        <v>2</v>
      </c>
    </row>
    <row r="286" ht="62.8" customHeight="1" spans="1:10">
      <c r="A286" s="7" t="s">
        <v>773</v>
      </c>
      <c r="B286" s="14" t="s">
        <v>774</v>
      </c>
      <c r="C286" s="14" t="s">
        <v>775</v>
      </c>
      <c r="D286" s="14" t="s">
        <v>776</v>
      </c>
      <c r="E286" s="7" t="s">
        <v>426</v>
      </c>
      <c r="F286" s="27">
        <v>10.75</v>
      </c>
      <c r="G286" s="15">
        <v>799.49</v>
      </c>
      <c r="H286" s="16"/>
      <c r="I286" s="17">
        <v>8594.51</v>
      </c>
      <c r="J286" t="s">
        <v>2</v>
      </c>
    </row>
    <row r="287" ht="16.3" customHeight="1" spans="1:10">
      <c r="A287" s="7" t="s">
        <v>777</v>
      </c>
      <c r="B287" s="14" t="s">
        <v>778</v>
      </c>
      <c r="C287" s="14" t="s">
        <v>775</v>
      </c>
      <c r="D287" s="14" t="s">
        <v>2</v>
      </c>
      <c r="E287" s="7" t="s">
        <v>426</v>
      </c>
      <c r="F287" s="27">
        <v>10.75</v>
      </c>
      <c r="G287" s="15">
        <v>799.49</v>
      </c>
      <c r="H287" s="16"/>
      <c r="I287" s="17">
        <v>8594.51</v>
      </c>
      <c r="J287" t="s">
        <v>2</v>
      </c>
    </row>
    <row r="288" ht="86.05" customHeight="1" spans="1:10">
      <c r="A288" s="7" t="s">
        <v>779</v>
      </c>
      <c r="B288" s="14" t="s">
        <v>780</v>
      </c>
      <c r="C288" s="14" t="s">
        <v>781</v>
      </c>
      <c r="D288" s="14" t="s">
        <v>782</v>
      </c>
      <c r="E288" s="7" t="s">
        <v>426</v>
      </c>
      <c r="F288" s="27">
        <v>1.9</v>
      </c>
      <c r="G288" s="15">
        <v>641.92</v>
      </c>
      <c r="H288" s="16"/>
      <c r="I288" s="17">
        <v>1219.65</v>
      </c>
      <c r="J288" t="s">
        <v>2</v>
      </c>
    </row>
    <row r="289" ht="16.3" customHeight="1" spans="1:10">
      <c r="A289" s="7" t="s">
        <v>783</v>
      </c>
      <c r="B289" s="14" t="s">
        <v>784</v>
      </c>
      <c r="C289" s="14" t="s">
        <v>781</v>
      </c>
      <c r="D289" s="14" t="s">
        <v>2</v>
      </c>
      <c r="E289" s="7" t="s">
        <v>426</v>
      </c>
      <c r="F289" s="27">
        <v>1.9</v>
      </c>
      <c r="G289" s="15">
        <v>641.92</v>
      </c>
      <c r="H289" s="16"/>
      <c r="I289" s="17">
        <v>1219.65</v>
      </c>
      <c r="J289" t="s">
        <v>2</v>
      </c>
    </row>
    <row r="290" ht="39.55" customHeight="1" spans="1:10">
      <c r="A290" s="7" t="s">
        <v>785</v>
      </c>
      <c r="B290" s="14" t="s">
        <v>786</v>
      </c>
      <c r="C290" s="14" t="s">
        <v>787</v>
      </c>
      <c r="D290" s="14" t="s">
        <v>788</v>
      </c>
      <c r="E290" s="7" t="s">
        <v>789</v>
      </c>
      <c r="F290" s="27">
        <v>2</v>
      </c>
      <c r="G290" s="15">
        <v>2801.13</v>
      </c>
      <c r="H290" s="16"/>
      <c r="I290" s="17">
        <v>5602.27</v>
      </c>
      <c r="J290" t="s">
        <v>2</v>
      </c>
    </row>
    <row r="291" ht="16.3" customHeight="1" spans="1:10">
      <c r="A291" s="7" t="s">
        <v>790</v>
      </c>
      <c r="B291" s="14" t="s">
        <v>791</v>
      </c>
      <c r="C291" s="14" t="s">
        <v>792</v>
      </c>
      <c r="D291" s="14" t="s">
        <v>2</v>
      </c>
      <c r="E291" s="7" t="s">
        <v>789</v>
      </c>
      <c r="F291" s="27">
        <v>2</v>
      </c>
      <c r="G291" s="15">
        <v>2801.13</v>
      </c>
      <c r="H291" s="16"/>
      <c r="I291" s="17">
        <v>5602.27</v>
      </c>
      <c r="J291" t="s">
        <v>2</v>
      </c>
    </row>
    <row r="292" ht="27.9" customHeight="1" spans="1:10">
      <c r="A292" s="19" t="s">
        <v>108</v>
      </c>
      <c r="B292" s="19"/>
      <c r="C292" s="19"/>
      <c r="D292" s="19"/>
      <c r="E292" s="19"/>
      <c r="F292" s="19"/>
      <c r="G292" s="19"/>
      <c r="H292" s="19"/>
      <c r="I292" s="19"/>
      <c r="J292" s="13" t="s">
        <v>2</v>
      </c>
    </row>
    <row r="293" ht="17.05" customHeight="1" spans="1:10">
      <c r="A293" s="2" t="s">
        <v>2</v>
      </c>
      <c r="B293" s="2"/>
      <c r="C293" s="2"/>
      <c r="D293" s="2"/>
      <c r="E293" s="2"/>
      <c r="F293" s="2"/>
      <c r="G293" s="2"/>
      <c r="H293" s="2"/>
      <c r="I293" s="2"/>
      <c r="J293" s="13" t="s">
        <v>2</v>
      </c>
    </row>
    <row r="294" ht="17.05" customHeight="1" spans="1:10">
      <c r="A294" s="3" t="s">
        <v>109</v>
      </c>
      <c r="B294" s="3"/>
      <c r="C294" s="3"/>
      <c r="D294" s="3"/>
      <c r="E294" s="3"/>
      <c r="F294" s="3"/>
      <c r="G294" s="3"/>
      <c r="H294" s="35" t="s">
        <v>793</v>
      </c>
      <c r="I294" s="35"/>
      <c r="J294" s="13" t="s">
        <v>2</v>
      </c>
    </row>
    <row r="295" ht="17.05" customHeight="1" spans="1:10">
      <c r="A295" s="22" t="s">
        <v>21</v>
      </c>
      <c r="B295" s="22" t="s">
        <v>111</v>
      </c>
      <c r="C295" s="22" t="s">
        <v>112</v>
      </c>
      <c r="D295" s="22" t="s">
        <v>113</v>
      </c>
      <c r="E295" s="22" t="s">
        <v>114</v>
      </c>
      <c r="F295" s="22" t="s">
        <v>115</v>
      </c>
      <c r="G295" s="5" t="s">
        <v>116</v>
      </c>
      <c r="H295" s="28"/>
      <c r="I295" s="6"/>
      <c r="J295" s="29" t="s">
        <v>2</v>
      </c>
    </row>
    <row r="296" ht="17.05" customHeight="1" spans="1:10">
      <c r="A296" s="25"/>
      <c r="B296" s="25"/>
      <c r="C296" s="25"/>
      <c r="D296" s="25"/>
      <c r="E296" s="25"/>
      <c r="F296" s="25"/>
      <c r="G296" s="5" t="s">
        <v>117</v>
      </c>
      <c r="H296" s="6"/>
      <c r="I296" s="4" t="s">
        <v>118</v>
      </c>
      <c r="J296" s="29" t="s">
        <v>2</v>
      </c>
    </row>
    <row r="297" ht="39.55" customHeight="1" spans="1:10">
      <c r="A297" s="7" t="s">
        <v>794</v>
      </c>
      <c r="B297" s="14" t="s">
        <v>795</v>
      </c>
      <c r="C297" s="14" t="s">
        <v>796</v>
      </c>
      <c r="D297" s="14" t="s">
        <v>797</v>
      </c>
      <c r="E297" s="7" t="s">
        <v>328</v>
      </c>
      <c r="F297" s="27">
        <v>12</v>
      </c>
      <c r="G297" s="15">
        <v>583.57</v>
      </c>
      <c r="H297" s="16"/>
      <c r="I297" s="17">
        <v>7002.78</v>
      </c>
      <c r="J297" t="s">
        <v>2</v>
      </c>
    </row>
    <row r="298" ht="16.3" customHeight="1" spans="1:10">
      <c r="A298" s="7" t="s">
        <v>798</v>
      </c>
      <c r="B298" s="14" t="s">
        <v>799</v>
      </c>
      <c r="C298" s="14" t="s">
        <v>796</v>
      </c>
      <c r="D298" s="14" t="s">
        <v>2</v>
      </c>
      <c r="E298" s="7" t="s">
        <v>328</v>
      </c>
      <c r="F298" s="27">
        <v>12</v>
      </c>
      <c r="G298" s="15">
        <v>583.57</v>
      </c>
      <c r="H298" s="16"/>
      <c r="I298" s="17">
        <v>7002.78</v>
      </c>
      <c r="J298" t="s">
        <v>2</v>
      </c>
    </row>
    <row r="299" ht="109.3" customHeight="1" spans="1:10">
      <c r="A299" s="7" t="s">
        <v>800</v>
      </c>
      <c r="B299" s="14" t="s">
        <v>801</v>
      </c>
      <c r="C299" s="14" t="s">
        <v>802</v>
      </c>
      <c r="D299" s="14" t="s">
        <v>803</v>
      </c>
      <c r="E299" s="7" t="s">
        <v>426</v>
      </c>
      <c r="F299" s="27">
        <v>14.03</v>
      </c>
      <c r="G299" s="15">
        <v>256.25</v>
      </c>
      <c r="H299" s="16"/>
      <c r="I299" s="17">
        <v>3595.16</v>
      </c>
      <c r="J299" t="s">
        <v>2</v>
      </c>
    </row>
    <row r="300" ht="27.9" customHeight="1" spans="1:10">
      <c r="A300" s="7" t="s">
        <v>804</v>
      </c>
      <c r="B300" s="14" t="s">
        <v>398</v>
      </c>
      <c r="C300" s="14" t="s">
        <v>399</v>
      </c>
      <c r="D300" s="14" t="s">
        <v>2</v>
      </c>
      <c r="E300" s="7" t="s">
        <v>225</v>
      </c>
      <c r="F300" s="27">
        <v>0.23</v>
      </c>
      <c r="G300" s="15">
        <v>10253.27</v>
      </c>
      <c r="H300" s="16"/>
      <c r="I300" s="17">
        <v>2358.25</v>
      </c>
      <c r="J300" t="s">
        <v>2</v>
      </c>
    </row>
    <row r="301" ht="16.3" customHeight="1" spans="1:10">
      <c r="A301" s="7" t="s">
        <v>805</v>
      </c>
      <c r="B301" s="14" t="s">
        <v>806</v>
      </c>
      <c r="C301" s="14" t="s">
        <v>807</v>
      </c>
      <c r="D301" s="14" t="s">
        <v>2</v>
      </c>
      <c r="E301" s="7" t="s">
        <v>306</v>
      </c>
      <c r="F301" s="27">
        <v>6.875</v>
      </c>
      <c r="G301" s="15">
        <v>179.92</v>
      </c>
      <c r="H301" s="16"/>
      <c r="I301" s="17">
        <v>1236.92</v>
      </c>
      <c r="J301" t="s">
        <v>2</v>
      </c>
    </row>
    <row r="302" ht="51.15" customHeight="1" spans="1:10">
      <c r="A302" s="7" t="s">
        <v>808</v>
      </c>
      <c r="B302" s="14" t="s">
        <v>809</v>
      </c>
      <c r="C302" s="14" t="s">
        <v>810</v>
      </c>
      <c r="D302" s="14" t="s">
        <v>811</v>
      </c>
      <c r="E302" s="7" t="s">
        <v>426</v>
      </c>
      <c r="F302" s="27">
        <v>31.86</v>
      </c>
      <c r="G302" s="15">
        <v>158.07</v>
      </c>
      <c r="H302" s="16"/>
      <c r="I302" s="17">
        <v>5036.25</v>
      </c>
      <c r="J302" t="s">
        <v>2</v>
      </c>
    </row>
    <row r="303" ht="16.3" customHeight="1" spans="1:10">
      <c r="A303" s="7" t="s">
        <v>812</v>
      </c>
      <c r="B303" s="14" t="s">
        <v>813</v>
      </c>
      <c r="C303" s="14" t="s">
        <v>814</v>
      </c>
      <c r="D303" s="14" t="s">
        <v>2</v>
      </c>
      <c r="E303" s="7" t="s">
        <v>426</v>
      </c>
      <c r="F303" s="27">
        <v>31.86</v>
      </c>
      <c r="G303" s="15">
        <v>158.07</v>
      </c>
      <c r="H303" s="16"/>
      <c r="I303" s="17">
        <v>5036.25</v>
      </c>
      <c r="J303" t="s">
        <v>2</v>
      </c>
    </row>
    <row r="304" ht="144.15" customHeight="1" spans="1:10">
      <c r="A304" s="7" t="s">
        <v>815</v>
      </c>
      <c r="B304" s="14" t="s">
        <v>816</v>
      </c>
      <c r="C304" s="14" t="s">
        <v>817</v>
      </c>
      <c r="D304" s="14" t="s">
        <v>818</v>
      </c>
      <c r="E304" s="7" t="s">
        <v>789</v>
      </c>
      <c r="F304" s="27">
        <v>1</v>
      </c>
      <c r="G304" s="15">
        <v>740.84</v>
      </c>
      <c r="H304" s="16"/>
      <c r="I304" s="17">
        <v>740.84</v>
      </c>
      <c r="J304" t="s">
        <v>2</v>
      </c>
    </row>
    <row r="305" ht="16.3" customHeight="1" spans="1:10">
      <c r="A305" s="7" t="s">
        <v>819</v>
      </c>
      <c r="B305" s="14" t="s">
        <v>449</v>
      </c>
      <c r="C305" s="14" t="s">
        <v>450</v>
      </c>
      <c r="D305" s="14" t="s">
        <v>2</v>
      </c>
      <c r="E305" s="7" t="s">
        <v>133</v>
      </c>
      <c r="F305" s="27">
        <v>0.151</v>
      </c>
      <c r="G305" s="15">
        <v>637.92</v>
      </c>
      <c r="H305" s="16"/>
      <c r="I305" s="17">
        <v>96.32</v>
      </c>
      <c r="J305" t="s">
        <v>2</v>
      </c>
    </row>
    <row r="306" ht="27.9" customHeight="1" spans="1:10">
      <c r="A306" s="7" t="s">
        <v>820</v>
      </c>
      <c r="B306" s="14" t="s">
        <v>688</v>
      </c>
      <c r="C306" s="14" t="s">
        <v>821</v>
      </c>
      <c r="D306" s="14" t="s">
        <v>2</v>
      </c>
      <c r="E306" s="7" t="s">
        <v>306</v>
      </c>
      <c r="F306" s="27">
        <v>2.39</v>
      </c>
      <c r="G306" s="15">
        <v>57.26</v>
      </c>
      <c r="H306" s="16"/>
      <c r="I306" s="17">
        <v>136.85</v>
      </c>
      <c r="J306" t="s">
        <v>2</v>
      </c>
    </row>
    <row r="307" ht="27.9" customHeight="1" spans="1:10">
      <c r="A307" s="7" t="s">
        <v>822</v>
      </c>
      <c r="B307" s="14" t="s">
        <v>691</v>
      </c>
      <c r="C307" s="14" t="s">
        <v>692</v>
      </c>
      <c r="D307" s="14" t="s">
        <v>2</v>
      </c>
      <c r="E307" s="7" t="s">
        <v>306</v>
      </c>
      <c r="F307" s="27">
        <v>2.39</v>
      </c>
      <c r="G307" s="15">
        <v>178.9</v>
      </c>
      <c r="H307" s="16"/>
      <c r="I307" s="17">
        <v>427.58</v>
      </c>
      <c r="J307" t="s">
        <v>2</v>
      </c>
    </row>
    <row r="308" ht="27.9" customHeight="1" spans="1:10">
      <c r="A308" s="7" t="s">
        <v>823</v>
      </c>
      <c r="B308" s="14" t="s">
        <v>824</v>
      </c>
      <c r="C308" s="14" t="s">
        <v>825</v>
      </c>
      <c r="D308" s="14" t="s">
        <v>2</v>
      </c>
      <c r="E308" s="7" t="s">
        <v>426</v>
      </c>
      <c r="F308" s="27">
        <v>4.32</v>
      </c>
      <c r="G308" s="15">
        <v>18.54</v>
      </c>
      <c r="H308" s="16"/>
      <c r="I308" s="17">
        <v>80.09</v>
      </c>
      <c r="J308" t="s">
        <v>2</v>
      </c>
    </row>
    <row r="309" ht="132.55" customHeight="1" spans="1:10">
      <c r="A309" s="7" t="s">
        <v>826</v>
      </c>
      <c r="B309" s="14" t="s">
        <v>827</v>
      </c>
      <c r="C309" s="14" t="s">
        <v>828</v>
      </c>
      <c r="D309" s="14" t="s">
        <v>829</v>
      </c>
      <c r="E309" s="7" t="s">
        <v>789</v>
      </c>
      <c r="F309" s="27">
        <v>1</v>
      </c>
      <c r="G309" s="15">
        <v>1470.23</v>
      </c>
      <c r="H309" s="16"/>
      <c r="I309" s="17">
        <v>1470.23</v>
      </c>
      <c r="J309" t="s">
        <v>2</v>
      </c>
    </row>
    <row r="310" ht="16.3" customHeight="1" spans="1:10">
      <c r="A310" s="7" t="s">
        <v>830</v>
      </c>
      <c r="B310" s="14" t="s">
        <v>449</v>
      </c>
      <c r="C310" s="14" t="s">
        <v>450</v>
      </c>
      <c r="D310" s="14" t="s">
        <v>2</v>
      </c>
      <c r="E310" s="7" t="s">
        <v>133</v>
      </c>
      <c r="F310" s="27">
        <v>0.425</v>
      </c>
      <c r="G310" s="15">
        <v>637.92</v>
      </c>
      <c r="H310" s="16"/>
      <c r="I310" s="17">
        <v>271.11</v>
      </c>
      <c r="J310" t="s">
        <v>2</v>
      </c>
    </row>
    <row r="311" ht="27.9" customHeight="1" spans="1:10">
      <c r="A311" s="7" t="s">
        <v>831</v>
      </c>
      <c r="B311" s="14" t="s">
        <v>688</v>
      </c>
      <c r="C311" s="14" t="s">
        <v>821</v>
      </c>
      <c r="D311" s="14" t="s">
        <v>2</v>
      </c>
      <c r="E311" s="7" t="s">
        <v>306</v>
      </c>
      <c r="F311" s="27">
        <v>4.55</v>
      </c>
      <c r="G311" s="15">
        <v>57.26</v>
      </c>
      <c r="H311" s="16"/>
      <c r="I311" s="17">
        <v>260.53</v>
      </c>
      <c r="J311" t="s">
        <v>2</v>
      </c>
    </row>
    <row r="312" ht="16.3" customHeight="1" spans="1:10">
      <c r="A312" s="7" t="s">
        <v>832</v>
      </c>
      <c r="B312" s="14" t="s">
        <v>691</v>
      </c>
      <c r="C312" s="14" t="s">
        <v>833</v>
      </c>
      <c r="D312" s="14" t="s">
        <v>2</v>
      </c>
      <c r="E312" s="7" t="s">
        <v>306</v>
      </c>
      <c r="F312" s="27">
        <v>4.55</v>
      </c>
      <c r="G312" s="15">
        <v>178.9</v>
      </c>
      <c r="H312" s="16"/>
      <c r="I312" s="17">
        <v>814.01</v>
      </c>
      <c r="J312" t="s">
        <v>2</v>
      </c>
    </row>
    <row r="313" ht="27.9" customHeight="1" spans="1:10">
      <c r="A313" s="19" t="s">
        <v>108</v>
      </c>
      <c r="B313" s="19"/>
      <c r="C313" s="19"/>
      <c r="D313" s="19"/>
      <c r="E313" s="19"/>
      <c r="F313" s="19"/>
      <c r="G313" s="19"/>
      <c r="H313" s="19"/>
      <c r="I313" s="19"/>
      <c r="J313" s="13" t="s">
        <v>2</v>
      </c>
    </row>
    <row r="314" ht="17.05" customHeight="1" spans="1:10">
      <c r="A314" s="2" t="s">
        <v>2</v>
      </c>
      <c r="B314" s="2"/>
      <c r="C314" s="2"/>
      <c r="D314" s="2"/>
      <c r="E314" s="2"/>
      <c r="F314" s="2"/>
      <c r="G314" s="2"/>
      <c r="H314" s="2"/>
      <c r="I314" s="2"/>
      <c r="J314" s="13" t="s">
        <v>2</v>
      </c>
    </row>
    <row r="315" ht="17.05" customHeight="1" spans="1:10">
      <c r="A315" s="3" t="s">
        <v>109</v>
      </c>
      <c r="B315" s="3"/>
      <c r="C315" s="3"/>
      <c r="D315" s="3"/>
      <c r="E315" s="3"/>
      <c r="F315" s="3"/>
      <c r="G315" s="3"/>
      <c r="H315" s="35" t="s">
        <v>834</v>
      </c>
      <c r="I315" s="35"/>
      <c r="J315" s="13" t="s">
        <v>2</v>
      </c>
    </row>
    <row r="316" ht="17.05" customHeight="1" spans="1:10">
      <c r="A316" s="22" t="s">
        <v>21</v>
      </c>
      <c r="B316" s="22" t="s">
        <v>111</v>
      </c>
      <c r="C316" s="22" t="s">
        <v>112</v>
      </c>
      <c r="D316" s="22" t="s">
        <v>113</v>
      </c>
      <c r="E316" s="22" t="s">
        <v>114</v>
      </c>
      <c r="F316" s="22" t="s">
        <v>115</v>
      </c>
      <c r="G316" s="5" t="s">
        <v>116</v>
      </c>
      <c r="H316" s="28"/>
      <c r="I316" s="6"/>
      <c r="J316" s="29" t="s">
        <v>2</v>
      </c>
    </row>
    <row r="317" ht="17.05" customHeight="1" spans="1:10">
      <c r="A317" s="25"/>
      <c r="B317" s="25"/>
      <c r="C317" s="25"/>
      <c r="D317" s="25"/>
      <c r="E317" s="25"/>
      <c r="F317" s="25"/>
      <c r="G317" s="5" t="s">
        <v>117</v>
      </c>
      <c r="H317" s="6"/>
      <c r="I317" s="4" t="s">
        <v>118</v>
      </c>
      <c r="J317" s="29" t="s">
        <v>2</v>
      </c>
    </row>
    <row r="318" ht="16.3" customHeight="1" spans="1:10">
      <c r="A318" s="7" t="s">
        <v>2</v>
      </c>
      <c r="B318" s="14" t="s">
        <v>2</v>
      </c>
      <c r="C318" s="14" t="s">
        <v>835</v>
      </c>
      <c r="D318" s="14" t="s">
        <v>2</v>
      </c>
      <c r="E318" s="7" t="s">
        <v>2</v>
      </c>
      <c r="F318" s="18"/>
      <c r="G318" s="10">
        <v>0</v>
      </c>
      <c r="H318" s="11"/>
      <c r="I318" s="18">
        <v>0</v>
      </c>
      <c r="J318" t="s">
        <v>2</v>
      </c>
    </row>
    <row r="319" ht="27.9" customHeight="1" spans="1:10">
      <c r="A319" s="7" t="s">
        <v>836</v>
      </c>
      <c r="B319" s="14" t="s">
        <v>824</v>
      </c>
      <c r="C319" s="14" t="s">
        <v>825</v>
      </c>
      <c r="D319" s="14" t="s">
        <v>2</v>
      </c>
      <c r="E319" s="7" t="s">
        <v>426</v>
      </c>
      <c r="F319" s="27">
        <v>6.72</v>
      </c>
      <c r="G319" s="15">
        <v>18.54</v>
      </c>
      <c r="H319" s="16"/>
      <c r="I319" s="17">
        <v>124.58</v>
      </c>
      <c r="J319" t="s">
        <v>2</v>
      </c>
    </row>
    <row r="320" ht="144.15" customHeight="1" spans="1:10">
      <c r="A320" s="7" t="s">
        <v>837</v>
      </c>
      <c r="B320" s="14" t="s">
        <v>838</v>
      </c>
      <c r="C320" s="14" t="s">
        <v>839</v>
      </c>
      <c r="D320" s="14" t="s">
        <v>840</v>
      </c>
      <c r="E320" s="7" t="s">
        <v>306</v>
      </c>
      <c r="F320" s="27">
        <v>6.489</v>
      </c>
      <c r="G320" s="15">
        <v>1610.3</v>
      </c>
      <c r="H320" s="16"/>
      <c r="I320" s="17">
        <v>10449.26</v>
      </c>
      <c r="J320" t="s">
        <v>2</v>
      </c>
    </row>
    <row r="321" ht="16.3" customHeight="1" spans="1:10">
      <c r="A321" s="7" t="s">
        <v>841</v>
      </c>
      <c r="B321" s="14" t="s">
        <v>842</v>
      </c>
      <c r="C321" s="14" t="s">
        <v>843</v>
      </c>
      <c r="D321" s="14" t="s">
        <v>2</v>
      </c>
      <c r="E321" s="7" t="s">
        <v>306</v>
      </c>
      <c r="F321" s="27">
        <v>9.82</v>
      </c>
      <c r="G321" s="15">
        <v>76.65</v>
      </c>
      <c r="H321" s="16"/>
      <c r="I321" s="17">
        <v>752.74</v>
      </c>
      <c r="J321" t="s">
        <v>2</v>
      </c>
    </row>
    <row r="322" ht="16.3" customHeight="1" spans="1:10">
      <c r="A322" s="7" t="s">
        <v>844</v>
      </c>
      <c r="B322" s="14" t="s">
        <v>845</v>
      </c>
      <c r="C322" s="14" t="s">
        <v>846</v>
      </c>
      <c r="D322" s="14" t="s">
        <v>2</v>
      </c>
      <c r="E322" s="7" t="s">
        <v>306</v>
      </c>
      <c r="F322" s="27">
        <v>6.461</v>
      </c>
      <c r="G322" s="15">
        <v>32.95</v>
      </c>
      <c r="H322" s="16"/>
      <c r="I322" s="17">
        <v>212.86</v>
      </c>
      <c r="J322" t="s">
        <v>2</v>
      </c>
    </row>
    <row r="323" ht="27.9" customHeight="1" spans="1:10">
      <c r="A323" s="7" t="s">
        <v>847</v>
      </c>
      <c r="B323" s="14" t="s">
        <v>848</v>
      </c>
      <c r="C323" s="14" t="s">
        <v>733</v>
      </c>
      <c r="D323" s="14" t="s">
        <v>2</v>
      </c>
      <c r="E323" s="7" t="s">
        <v>306</v>
      </c>
      <c r="F323" s="27">
        <v>8.289</v>
      </c>
      <c r="G323" s="15">
        <v>23.62</v>
      </c>
      <c r="H323" s="16"/>
      <c r="I323" s="17">
        <v>195.76</v>
      </c>
      <c r="J323" t="s">
        <v>2</v>
      </c>
    </row>
    <row r="324" ht="16.3" customHeight="1" spans="1:10">
      <c r="A324" s="7" t="s">
        <v>849</v>
      </c>
      <c r="B324" s="14" t="s">
        <v>850</v>
      </c>
      <c r="C324" s="14" t="s">
        <v>851</v>
      </c>
      <c r="D324" s="14" t="s">
        <v>2</v>
      </c>
      <c r="E324" s="7" t="s">
        <v>2</v>
      </c>
      <c r="F324" s="27">
        <v>8.289</v>
      </c>
      <c r="G324" s="15">
        <v>58.36</v>
      </c>
      <c r="H324" s="16"/>
      <c r="I324" s="17">
        <v>483.71</v>
      </c>
      <c r="J324" t="s">
        <v>2</v>
      </c>
    </row>
    <row r="325" ht="16.3" customHeight="1" spans="1:10">
      <c r="A325" s="7" t="s">
        <v>852</v>
      </c>
      <c r="B325" s="14" t="s">
        <v>853</v>
      </c>
      <c r="C325" s="14" t="s">
        <v>854</v>
      </c>
      <c r="D325" s="14" t="s">
        <v>2</v>
      </c>
      <c r="E325" s="7" t="s">
        <v>306</v>
      </c>
      <c r="F325" s="27">
        <v>2.798</v>
      </c>
      <c r="G325" s="15">
        <v>330.95</v>
      </c>
      <c r="H325" s="16"/>
      <c r="I325" s="17">
        <v>926</v>
      </c>
      <c r="J325" t="s">
        <v>2</v>
      </c>
    </row>
    <row r="326" ht="27.9" customHeight="1" spans="1:10">
      <c r="A326" s="7" t="s">
        <v>855</v>
      </c>
      <c r="B326" s="14" t="s">
        <v>856</v>
      </c>
      <c r="C326" s="14" t="s">
        <v>857</v>
      </c>
      <c r="D326" s="14" t="s">
        <v>2</v>
      </c>
      <c r="E326" s="7" t="s">
        <v>328</v>
      </c>
      <c r="F326" s="27">
        <v>5</v>
      </c>
      <c r="G326" s="15">
        <v>1575.64</v>
      </c>
      <c r="H326" s="16"/>
      <c r="I326" s="17">
        <v>7878.19</v>
      </c>
      <c r="J326" t="s">
        <v>2</v>
      </c>
    </row>
    <row r="327" ht="51.15" customHeight="1" spans="1:10">
      <c r="A327" s="7" t="s">
        <v>858</v>
      </c>
      <c r="B327" s="14" t="s">
        <v>859</v>
      </c>
      <c r="C327" s="14" t="s">
        <v>860</v>
      </c>
      <c r="D327" s="14" t="s">
        <v>861</v>
      </c>
      <c r="E327" s="7" t="s">
        <v>426</v>
      </c>
      <c r="F327" s="27">
        <v>21.168</v>
      </c>
      <c r="G327" s="15">
        <v>1348.05</v>
      </c>
      <c r="H327" s="16"/>
      <c r="I327" s="17">
        <v>28535.49</v>
      </c>
      <c r="J327" t="s">
        <v>2</v>
      </c>
    </row>
    <row r="328" ht="16.3" customHeight="1" spans="1:10">
      <c r="A328" s="7" t="s">
        <v>862</v>
      </c>
      <c r="B328" s="14" t="s">
        <v>863</v>
      </c>
      <c r="C328" s="14" t="s">
        <v>860</v>
      </c>
      <c r="D328" s="14" t="s">
        <v>2</v>
      </c>
      <c r="E328" s="7" t="s">
        <v>426</v>
      </c>
      <c r="F328" s="27">
        <v>21.168</v>
      </c>
      <c r="G328" s="15">
        <v>1348.05</v>
      </c>
      <c r="H328" s="16"/>
      <c r="I328" s="17">
        <v>28535.49</v>
      </c>
      <c r="J328" t="s">
        <v>2</v>
      </c>
    </row>
    <row r="329" ht="167.4" customHeight="1" spans="1:10">
      <c r="A329" s="7" t="s">
        <v>864</v>
      </c>
      <c r="B329" s="14" t="s">
        <v>865</v>
      </c>
      <c r="C329" s="14" t="s">
        <v>866</v>
      </c>
      <c r="D329" s="14" t="s">
        <v>867</v>
      </c>
      <c r="E329" s="7" t="s">
        <v>508</v>
      </c>
      <c r="F329" s="27">
        <v>1</v>
      </c>
      <c r="G329" s="15">
        <v>21008.5</v>
      </c>
      <c r="H329" s="16"/>
      <c r="I329" s="17">
        <v>21008.5</v>
      </c>
      <c r="J329" t="s">
        <v>2</v>
      </c>
    </row>
    <row r="330" ht="27.9" customHeight="1" spans="1:10">
      <c r="A330" s="7" t="s">
        <v>868</v>
      </c>
      <c r="B330" s="14" t="s">
        <v>869</v>
      </c>
      <c r="C330" s="14" t="s">
        <v>866</v>
      </c>
      <c r="D330" s="14" t="s">
        <v>2</v>
      </c>
      <c r="E330" s="7" t="s">
        <v>508</v>
      </c>
      <c r="F330" s="27">
        <v>1</v>
      </c>
      <c r="G330" s="15">
        <v>21008.5</v>
      </c>
      <c r="H330" s="16"/>
      <c r="I330" s="17">
        <v>21008.5</v>
      </c>
      <c r="J330" t="s">
        <v>2</v>
      </c>
    </row>
    <row r="331" ht="144.15" customHeight="1" spans="1:10">
      <c r="A331" s="7" t="s">
        <v>870</v>
      </c>
      <c r="B331" s="14" t="s">
        <v>871</v>
      </c>
      <c r="C331" s="14" t="s">
        <v>872</v>
      </c>
      <c r="D331" s="14" t="s">
        <v>873</v>
      </c>
      <c r="E331" s="7" t="s">
        <v>328</v>
      </c>
      <c r="F331" s="27">
        <v>1</v>
      </c>
      <c r="G331" s="15">
        <v>21008.5</v>
      </c>
      <c r="H331" s="16"/>
      <c r="I331" s="17">
        <v>21008.5</v>
      </c>
      <c r="J331" t="s">
        <v>2</v>
      </c>
    </row>
    <row r="332" ht="27.9" customHeight="1" spans="1:10">
      <c r="A332" s="19" t="s">
        <v>108</v>
      </c>
      <c r="B332" s="19"/>
      <c r="C332" s="19"/>
      <c r="D332" s="19"/>
      <c r="E332" s="19"/>
      <c r="F332" s="19"/>
      <c r="G332" s="19"/>
      <c r="H332" s="19"/>
      <c r="I332" s="19"/>
      <c r="J332" s="13" t="s">
        <v>2</v>
      </c>
    </row>
    <row r="333" ht="17.05" customHeight="1" spans="1:10">
      <c r="A333" s="2" t="s">
        <v>2</v>
      </c>
      <c r="B333" s="2"/>
      <c r="C333" s="2"/>
      <c r="D333" s="2"/>
      <c r="E333" s="2"/>
      <c r="F333" s="2"/>
      <c r="G333" s="2"/>
      <c r="H333" s="2"/>
      <c r="I333" s="2"/>
      <c r="J333" s="13" t="s">
        <v>2</v>
      </c>
    </row>
    <row r="334" ht="17.05" customHeight="1" spans="1:10">
      <c r="A334" s="3" t="s">
        <v>109</v>
      </c>
      <c r="B334" s="3"/>
      <c r="C334" s="3"/>
      <c r="D334" s="3"/>
      <c r="E334" s="3"/>
      <c r="F334" s="3"/>
      <c r="G334" s="3"/>
      <c r="H334" s="35" t="s">
        <v>874</v>
      </c>
      <c r="I334" s="35"/>
      <c r="J334" s="13" t="s">
        <v>2</v>
      </c>
    </row>
    <row r="335" ht="17.05" customHeight="1" spans="1:10">
      <c r="A335" s="22" t="s">
        <v>21</v>
      </c>
      <c r="B335" s="22" t="s">
        <v>111</v>
      </c>
      <c r="C335" s="22" t="s">
        <v>112</v>
      </c>
      <c r="D335" s="22" t="s">
        <v>113</v>
      </c>
      <c r="E335" s="22" t="s">
        <v>114</v>
      </c>
      <c r="F335" s="22" t="s">
        <v>115</v>
      </c>
      <c r="G335" s="5" t="s">
        <v>116</v>
      </c>
      <c r="H335" s="28"/>
      <c r="I335" s="6"/>
      <c r="J335" s="29" t="s">
        <v>2</v>
      </c>
    </row>
    <row r="336" ht="17.05" customHeight="1" spans="1:10">
      <c r="A336" s="25"/>
      <c r="B336" s="25"/>
      <c r="C336" s="25"/>
      <c r="D336" s="25"/>
      <c r="E336" s="25"/>
      <c r="F336" s="25"/>
      <c r="G336" s="5" t="s">
        <v>117</v>
      </c>
      <c r="H336" s="6"/>
      <c r="I336" s="4" t="s">
        <v>118</v>
      </c>
      <c r="J336" s="29" t="s">
        <v>2</v>
      </c>
    </row>
    <row r="337" ht="16.3" customHeight="1" spans="1:10">
      <c r="A337" s="7" t="s">
        <v>2</v>
      </c>
      <c r="B337" s="14" t="s">
        <v>2</v>
      </c>
      <c r="C337" s="14" t="s">
        <v>2</v>
      </c>
      <c r="D337" s="14" t="s">
        <v>875</v>
      </c>
      <c r="E337" s="7" t="s">
        <v>2</v>
      </c>
      <c r="F337" s="18"/>
      <c r="G337" s="10">
        <v>0</v>
      </c>
      <c r="H337" s="11"/>
      <c r="I337" s="18">
        <v>0</v>
      </c>
      <c r="J337" t="s">
        <v>2</v>
      </c>
    </row>
    <row r="338" ht="16.3" customHeight="1" spans="1:10">
      <c r="A338" s="7" t="s">
        <v>876</v>
      </c>
      <c r="B338" s="14" t="s">
        <v>869</v>
      </c>
      <c r="C338" s="14" t="s">
        <v>877</v>
      </c>
      <c r="D338" s="14" t="s">
        <v>2</v>
      </c>
      <c r="E338" s="7" t="s">
        <v>328</v>
      </c>
      <c r="F338" s="27">
        <v>1</v>
      </c>
      <c r="G338" s="15">
        <v>21008.5</v>
      </c>
      <c r="H338" s="16"/>
      <c r="I338" s="17">
        <v>21008.5</v>
      </c>
      <c r="J338" t="s">
        <v>2</v>
      </c>
    </row>
    <row r="339" ht="16.3" customHeight="1" spans="1:10">
      <c r="A339" s="8" t="s">
        <v>69</v>
      </c>
      <c r="B339" s="26"/>
      <c r="C339" s="26"/>
      <c r="D339" s="26"/>
      <c r="E339" s="26"/>
      <c r="F339" s="26"/>
      <c r="G339" s="26"/>
      <c r="H339" s="26"/>
      <c r="I339" s="9"/>
      <c r="J339" t="s">
        <v>121</v>
      </c>
    </row>
    <row r="340" ht="27.9" customHeight="1" spans="1:10">
      <c r="A340" s="7" t="s">
        <v>878</v>
      </c>
      <c r="B340" s="14" t="s">
        <v>879</v>
      </c>
      <c r="C340" s="14" t="s">
        <v>880</v>
      </c>
      <c r="D340" s="14" t="s">
        <v>881</v>
      </c>
      <c r="E340" s="7" t="s">
        <v>133</v>
      </c>
      <c r="F340" s="27">
        <v>7.201</v>
      </c>
      <c r="G340" s="15">
        <v>51.88</v>
      </c>
      <c r="H340" s="16"/>
      <c r="I340" s="17">
        <v>373.58</v>
      </c>
      <c r="J340" t="s">
        <v>2</v>
      </c>
    </row>
    <row r="341" ht="16.3" customHeight="1" spans="1:10">
      <c r="A341" s="7" t="s">
        <v>882</v>
      </c>
      <c r="B341" s="14" t="s">
        <v>883</v>
      </c>
      <c r="C341" s="14" t="s">
        <v>884</v>
      </c>
      <c r="D341" s="14" t="s">
        <v>2</v>
      </c>
      <c r="E341" s="7" t="s">
        <v>133</v>
      </c>
      <c r="F341" s="27">
        <v>7.201</v>
      </c>
      <c r="G341" s="15">
        <v>51.88</v>
      </c>
      <c r="H341" s="16"/>
      <c r="I341" s="17">
        <v>373.58</v>
      </c>
      <c r="J341" t="s">
        <v>2</v>
      </c>
    </row>
    <row r="342" ht="109.3" customHeight="1" spans="1:10">
      <c r="A342" s="7" t="s">
        <v>885</v>
      </c>
      <c r="B342" s="14" t="s">
        <v>886</v>
      </c>
      <c r="C342" s="14" t="s">
        <v>887</v>
      </c>
      <c r="D342" s="14" t="s">
        <v>888</v>
      </c>
      <c r="E342" s="7" t="s">
        <v>889</v>
      </c>
      <c r="F342" s="27">
        <v>1</v>
      </c>
      <c r="G342" s="15">
        <v>2552.02</v>
      </c>
      <c r="H342" s="16"/>
      <c r="I342" s="17">
        <v>2552.02</v>
      </c>
      <c r="J342" t="s">
        <v>2</v>
      </c>
    </row>
    <row r="343" ht="27.9" customHeight="1" spans="1:10">
      <c r="A343" s="7" t="s">
        <v>890</v>
      </c>
      <c r="B343" s="14" t="s">
        <v>891</v>
      </c>
      <c r="C343" s="14" t="s">
        <v>892</v>
      </c>
      <c r="D343" s="14" t="s">
        <v>2</v>
      </c>
      <c r="E343" s="7" t="s">
        <v>889</v>
      </c>
      <c r="F343" s="27">
        <v>1</v>
      </c>
      <c r="G343" s="15">
        <v>13.25</v>
      </c>
      <c r="H343" s="16"/>
      <c r="I343" s="17">
        <v>13.25</v>
      </c>
      <c r="J343" t="s">
        <v>2</v>
      </c>
    </row>
    <row r="344" ht="51.15" customHeight="1" spans="1:10">
      <c r="A344" s="7" t="s">
        <v>893</v>
      </c>
      <c r="B344" s="14" t="s">
        <v>894</v>
      </c>
      <c r="C344" s="14" t="s">
        <v>895</v>
      </c>
      <c r="D344" s="14" t="s">
        <v>2</v>
      </c>
      <c r="E344" s="7" t="s">
        <v>889</v>
      </c>
      <c r="F344" s="27">
        <v>1</v>
      </c>
      <c r="G344" s="15">
        <v>76.01</v>
      </c>
      <c r="H344" s="16"/>
      <c r="I344" s="17">
        <v>76.01</v>
      </c>
      <c r="J344" t="s">
        <v>2</v>
      </c>
    </row>
    <row r="345" ht="16.3" customHeight="1" spans="1:10">
      <c r="A345" s="7" t="s">
        <v>896</v>
      </c>
      <c r="B345" s="14" t="s">
        <v>897</v>
      </c>
      <c r="C345" s="14" t="s">
        <v>898</v>
      </c>
      <c r="D345" s="14" t="s">
        <v>2</v>
      </c>
      <c r="E345" s="7" t="s">
        <v>889</v>
      </c>
      <c r="F345" s="27">
        <v>1</v>
      </c>
      <c r="G345" s="15">
        <v>2462.77</v>
      </c>
      <c r="H345" s="16"/>
      <c r="I345" s="17">
        <v>2462.77</v>
      </c>
      <c r="J345" t="s">
        <v>2</v>
      </c>
    </row>
    <row r="346" ht="144.15" customHeight="1" spans="1:10">
      <c r="A346" s="7" t="s">
        <v>899</v>
      </c>
      <c r="B346" s="14" t="s">
        <v>900</v>
      </c>
      <c r="C346" s="14" t="s">
        <v>887</v>
      </c>
      <c r="D346" s="14" t="s">
        <v>901</v>
      </c>
      <c r="E346" s="7" t="s">
        <v>889</v>
      </c>
      <c r="F346" s="27">
        <v>1</v>
      </c>
      <c r="G346" s="15">
        <v>4267.4</v>
      </c>
      <c r="H346" s="16"/>
      <c r="I346" s="17">
        <v>4267.4</v>
      </c>
      <c r="J346" t="s">
        <v>2</v>
      </c>
    </row>
    <row r="347" ht="27.9" customHeight="1" spans="1:10">
      <c r="A347" s="7" t="s">
        <v>902</v>
      </c>
      <c r="B347" s="14" t="s">
        <v>903</v>
      </c>
      <c r="C347" s="14" t="s">
        <v>904</v>
      </c>
      <c r="D347" s="14" t="s">
        <v>2</v>
      </c>
      <c r="E347" s="7" t="s">
        <v>889</v>
      </c>
      <c r="F347" s="27">
        <v>1</v>
      </c>
      <c r="G347" s="15">
        <v>55.41</v>
      </c>
      <c r="H347" s="16"/>
      <c r="I347" s="17">
        <v>55.41</v>
      </c>
      <c r="J347" t="s">
        <v>2</v>
      </c>
    </row>
    <row r="348" ht="51.15" customHeight="1" spans="1:10">
      <c r="A348" s="7" t="s">
        <v>905</v>
      </c>
      <c r="B348" s="14" t="s">
        <v>906</v>
      </c>
      <c r="C348" s="14" t="s">
        <v>907</v>
      </c>
      <c r="D348" s="14" t="s">
        <v>2</v>
      </c>
      <c r="E348" s="7" t="s">
        <v>889</v>
      </c>
      <c r="F348" s="27">
        <v>1</v>
      </c>
      <c r="G348" s="15">
        <v>127.01</v>
      </c>
      <c r="H348" s="16"/>
      <c r="I348" s="17">
        <v>127.01</v>
      </c>
      <c r="J348" t="s">
        <v>2</v>
      </c>
    </row>
    <row r="349" ht="16.3" customHeight="1" spans="1:10">
      <c r="A349" s="7" t="s">
        <v>908</v>
      </c>
      <c r="B349" s="14" t="s">
        <v>897</v>
      </c>
      <c r="C349" s="14" t="s">
        <v>909</v>
      </c>
      <c r="D349" s="14" t="s">
        <v>2</v>
      </c>
      <c r="E349" s="7" t="s">
        <v>889</v>
      </c>
      <c r="F349" s="27">
        <v>1</v>
      </c>
      <c r="G349" s="15">
        <v>4084.98</v>
      </c>
      <c r="H349" s="16"/>
      <c r="I349" s="17">
        <v>4084.98</v>
      </c>
      <c r="J349" t="s">
        <v>2</v>
      </c>
    </row>
    <row r="350" ht="132.55" customHeight="1" spans="1:10">
      <c r="A350" s="7" t="s">
        <v>910</v>
      </c>
      <c r="B350" s="14" t="s">
        <v>911</v>
      </c>
      <c r="C350" s="14" t="s">
        <v>912</v>
      </c>
      <c r="D350" s="14" t="s">
        <v>913</v>
      </c>
      <c r="E350" s="7" t="s">
        <v>889</v>
      </c>
      <c r="F350" s="27">
        <v>2</v>
      </c>
      <c r="G350" s="15">
        <v>467.9</v>
      </c>
      <c r="H350" s="16"/>
      <c r="I350" s="17">
        <v>935.81</v>
      </c>
      <c r="J350" t="s">
        <v>2</v>
      </c>
    </row>
    <row r="351" ht="27.9" customHeight="1" spans="1:10">
      <c r="A351" s="7" t="s">
        <v>914</v>
      </c>
      <c r="B351" s="14" t="s">
        <v>915</v>
      </c>
      <c r="C351" s="14" t="s">
        <v>916</v>
      </c>
      <c r="D351" s="14" t="s">
        <v>2</v>
      </c>
      <c r="E351" s="7" t="s">
        <v>917</v>
      </c>
      <c r="F351" s="27">
        <v>2</v>
      </c>
      <c r="G351" s="15">
        <v>5.01</v>
      </c>
      <c r="H351" s="16"/>
      <c r="I351" s="17">
        <v>10.03</v>
      </c>
      <c r="J351" t="s">
        <v>2</v>
      </c>
    </row>
    <row r="352" ht="16.3" customHeight="1" spans="1:10">
      <c r="A352" s="7" t="s">
        <v>918</v>
      </c>
      <c r="B352" s="14" t="s">
        <v>919</v>
      </c>
      <c r="C352" s="14" t="s">
        <v>920</v>
      </c>
      <c r="D352" s="14" t="s">
        <v>2</v>
      </c>
      <c r="E352" s="7" t="s">
        <v>889</v>
      </c>
      <c r="F352" s="27">
        <v>2</v>
      </c>
      <c r="G352" s="15">
        <v>19.38</v>
      </c>
      <c r="H352" s="16"/>
      <c r="I352" s="17">
        <v>38.77</v>
      </c>
      <c r="J352" t="s">
        <v>2</v>
      </c>
    </row>
    <row r="353" ht="27.9" customHeight="1" spans="1:10">
      <c r="A353" s="19" t="s">
        <v>108</v>
      </c>
      <c r="B353" s="19"/>
      <c r="C353" s="19"/>
      <c r="D353" s="19"/>
      <c r="E353" s="19"/>
      <c r="F353" s="19"/>
      <c r="G353" s="19"/>
      <c r="H353" s="19"/>
      <c r="I353" s="19"/>
      <c r="J353" s="13" t="s">
        <v>2</v>
      </c>
    </row>
    <row r="354" ht="17.05" customHeight="1" spans="1:10">
      <c r="A354" s="2" t="s">
        <v>2</v>
      </c>
      <c r="B354" s="2"/>
      <c r="C354" s="2"/>
      <c r="D354" s="2"/>
      <c r="E354" s="2"/>
      <c r="F354" s="2"/>
      <c r="G354" s="2"/>
      <c r="H354" s="2"/>
      <c r="I354" s="2"/>
      <c r="J354" s="13" t="s">
        <v>2</v>
      </c>
    </row>
    <row r="355" ht="17.05" customHeight="1" spans="1:10">
      <c r="A355" s="3" t="s">
        <v>109</v>
      </c>
      <c r="B355" s="3"/>
      <c r="C355" s="3"/>
      <c r="D355" s="3"/>
      <c r="E355" s="3"/>
      <c r="F355" s="3"/>
      <c r="G355" s="3"/>
      <c r="H355" s="35" t="s">
        <v>921</v>
      </c>
      <c r="I355" s="35"/>
      <c r="J355" s="13" t="s">
        <v>2</v>
      </c>
    </row>
    <row r="356" ht="17.05" customHeight="1" spans="1:10">
      <c r="A356" s="22" t="s">
        <v>21</v>
      </c>
      <c r="B356" s="22" t="s">
        <v>111</v>
      </c>
      <c r="C356" s="22" t="s">
        <v>112</v>
      </c>
      <c r="D356" s="22" t="s">
        <v>113</v>
      </c>
      <c r="E356" s="22" t="s">
        <v>114</v>
      </c>
      <c r="F356" s="22" t="s">
        <v>115</v>
      </c>
      <c r="G356" s="5" t="s">
        <v>116</v>
      </c>
      <c r="H356" s="28"/>
      <c r="I356" s="6"/>
      <c r="J356" s="29" t="s">
        <v>2</v>
      </c>
    </row>
    <row r="357" ht="17.05" customHeight="1" spans="1:10">
      <c r="A357" s="25"/>
      <c r="B357" s="25"/>
      <c r="C357" s="25"/>
      <c r="D357" s="25"/>
      <c r="E357" s="25"/>
      <c r="F357" s="25"/>
      <c r="G357" s="5" t="s">
        <v>117</v>
      </c>
      <c r="H357" s="6"/>
      <c r="I357" s="4" t="s">
        <v>118</v>
      </c>
      <c r="J357" s="29" t="s">
        <v>2</v>
      </c>
    </row>
    <row r="358" ht="39.55" customHeight="1" spans="1:10">
      <c r="A358" s="7" t="s">
        <v>2</v>
      </c>
      <c r="B358" s="14" t="s">
        <v>2</v>
      </c>
      <c r="C358" s="14" t="s">
        <v>922</v>
      </c>
      <c r="D358" s="14" t="s">
        <v>2</v>
      </c>
      <c r="E358" s="7" t="s">
        <v>2</v>
      </c>
      <c r="F358" s="18"/>
      <c r="G358" s="10">
        <v>0</v>
      </c>
      <c r="H358" s="11"/>
      <c r="I358" s="18">
        <v>0</v>
      </c>
      <c r="J358" t="s">
        <v>2</v>
      </c>
    </row>
    <row r="359" ht="16.3" customHeight="1" spans="1:10">
      <c r="A359" s="7" t="s">
        <v>923</v>
      </c>
      <c r="B359" s="14" t="s">
        <v>897</v>
      </c>
      <c r="C359" s="14" t="s">
        <v>924</v>
      </c>
      <c r="D359" s="14" t="s">
        <v>2</v>
      </c>
      <c r="E359" s="7" t="s">
        <v>917</v>
      </c>
      <c r="F359" s="27">
        <v>2</v>
      </c>
      <c r="G359" s="15">
        <v>443.5</v>
      </c>
      <c r="H359" s="16"/>
      <c r="I359" s="17">
        <v>887.01</v>
      </c>
      <c r="J359" t="s">
        <v>2</v>
      </c>
    </row>
    <row r="360" ht="120.9" customHeight="1" spans="1:10">
      <c r="A360" s="7" t="s">
        <v>925</v>
      </c>
      <c r="B360" s="14" t="s">
        <v>926</v>
      </c>
      <c r="C360" s="14" t="s">
        <v>912</v>
      </c>
      <c r="D360" s="14" t="s">
        <v>927</v>
      </c>
      <c r="E360" s="7" t="s">
        <v>889</v>
      </c>
      <c r="F360" s="27">
        <v>2</v>
      </c>
      <c r="G360" s="15">
        <v>117.77</v>
      </c>
      <c r="H360" s="16"/>
      <c r="I360" s="17">
        <v>235.54</v>
      </c>
      <c r="J360" t="s">
        <v>2</v>
      </c>
    </row>
    <row r="361" ht="27.9" customHeight="1" spans="1:10">
      <c r="A361" s="7" t="s">
        <v>928</v>
      </c>
      <c r="B361" s="14" t="s">
        <v>915</v>
      </c>
      <c r="C361" s="14" t="s">
        <v>916</v>
      </c>
      <c r="D361" s="14" t="s">
        <v>2</v>
      </c>
      <c r="E361" s="7" t="s">
        <v>917</v>
      </c>
      <c r="F361" s="27">
        <v>2</v>
      </c>
      <c r="G361" s="15">
        <v>5.01</v>
      </c>
      <c r="H361" s="16"/>
      <c r="I361" s="17">
        <v>10.03</v>
      </c>
      <c r="J361" t="s">
        <v>2</v>
      </c>
    </row>
    <row r="362" ht="51.15" customHeight="1" spans="1:10">
      <c r="A362" s="7" t="s">
        <v>929</v>
      </c>
      <c r="B362" s="14" t="s">
        <v>919</v>
      </c>
      <c r="C362" s="14" t="s">
        <v>930</v>
      </c>
      <c r="D362" s="14" t="s">
        <v>2</v>
      </c>
      <c r="E362" s="7" t="s">
        <v>889</v>
      </c>
      <c r="F362" s="27">
        <v>2</v>
      </c>
      <c r="G362" s="15">
        <v>19.38</v>
      </c>
      <c r="H362" s="16"/>
      <c r="I362" s="17">
        <v>38.77</v>
      </c>
      <c r="J362" t="s">
        <v>2</v>
      </c>
    </row>
    <row r="363" ht="16.3" customHeight="1" spans="1:10">
      <c r="A363" s="7" t="s">
        <v>931</v>
      </c>
      <c r="B363" s="14" t="s">
        <v>932</v>
      </c>
      <c r="C363" s="14" t="s">
        <v>933</v>
      </c>
      <c r="D363" s="14" t="s">
        <v>2</v>
      </c>
      <c r="E363" s="7" t="s">
        <v>917</v>
      </c>
      <c r="F363" s="27">
        <v>2</v>
      </c>
      <c r="G363" s="15">
        <v>93.37</v>
      </c>
      <c r="H363" s="16"/>
      <c r="I363" s="17">
        <v>186.74</v>
      </c>
      <c r="J363" t="s">
        <v>2</v>
      </c>
    </row>
    <row r="364" ht="120.9" customHeight="1" spans="1:10">
      <c r="A364" s="7" t="s">
        <v>934</v>
      </c>
      <c r="B364" s="14" t="s">
        <v>935</v>
      </c>
      <c r="C364" s="14" t="s">
        <v>912</v>
      </c>
      <c r="D364" s="14" t="s">
        <v>936</v>
      </c>
      <c r="E364" s="7" t="s">
        <v>889</v>
      </c>
      <c r="F364" s="27">
        <v>2</v>
      </c>
      <c r="G364" s="15">
        <v>65.26</v>
      </c>
      <c r="H364" s="16"/>
      <c r="I364" s="17">
        <v>130.51</v>
      </c>
      <c r="J364" t="s">
        <v>2</v>
      </c>
    </row>
    <row r="365" ht="27.9" customHeight="1" spans="1:10">
      <c r="A365" s="7" t="s">
        <v>937</v>
      </c>
      <c r="B365" s="14" t="s">
        <v>915</v>
      </c>
      <c r="C365" s="14" t="s">
        <v>916</v>
      </c>
      <c r="D365" s="14" t="s">
        <v>2</v>
      </c>
      <c r="E365" s="7" t="s">
        <v>917</v>
      </c>
      <c r="F365" s="27">
        <v>2</v>
      </c>
      <c r="G365" s="15">
        <v>5.01</v>
      </c>
      <c r="H365" s="16"/>
      <c r="I365" s="17">
        <v>10.03</v>
      </c>
      <c r="J365" t="s">
        <v>2</v>
      </c>
    </row>
    <row r="366" ht="51.15" customHeight="1" spans="1:10">
      <c r="A366" s="7" t="s">
        <v>938</v>
      </c>
      <c r="B366" s="14" t="s">
        <v>919</v>
      </c>
      <c r="C366" s="14" t="s">
        <v>930</v>
      </c>
      <c r="D366" s="14" t="s">
        <v>2</v>
      </c>
      <c r="E366" s="7" t="s">
        <v>889</v>
      </c>
      <c r="F366" s="27">
        <v>2</v>
      </c>
      <c r="G366" s="15">
        <v>19.38</v>
      </c>
      <c r="H366" s="16"/>
      <c r="I366" s="17">
        <v>38.77</v>
      </c>
      <c r="J366" t="s">
        <v>2</v>
      </c>
    </row>
    <row r="367" ht="16.3" customHeight="1" spans="1:10">
      <c r="A367" s="7" t="s">
        <v>939</v>
      </c>
      <c r="B367" s="14" t="s">
        <v>897</v>
      </c>
      <c r="C367" s="14" t="s">
        <v>940</v>
      </c>
      <c r="D367" s="14" t="s">
        <v>2</v>
      </c>
      <c r="E367" s="7" t="s">
        <v>917</v>
      </c>
      <c r="F367" s="27">
        <v>2</v>
      </c>
      <c r="G367" s="15">
        <v>40.86</v>
      </c>
      <c r="H367" s="16"/>
      <c r="I367" s="17">
        <v>81.71</v>
      </c>
      <c r="J367" t="s">
        <v>2</v>
      </c>
    </row>
    <row r="368" ht="97.65" customHeight="1" spans="1:10">
      <c r="A368" s="7" t="s">
        <v>941</v>
      </c>
      <c r="B368" s="14" t="s">
        <v>942</v>
      </c>
      <c r="C368" s="14" t="s">
        <v>912</v>
      </c>
      <c r="D368" s="14" t="s">
        <v>943</v>
      </c>
      <c r="E368" s="7" t="s">
        <v>889</v>
      </c>
      <c r="F368" s="27">
        <v>3</v>
      </c>
      <c r="G368" s="15">
        <v>68.5</v>
      </c>
      <c r="H368" s="16"/>
      <c r="I368" s="17">
        <v>205.51</v>
      </c>
      <c r="J368" t="s">
        <v>2</v>
      </c>
    </row>
    <row r="369" ht="27.9" customHeight="1" spans="1:10">
      <c r="A369" s="7" t="s">
        <v>944</v>
      </c>
      <c r="B369" s="14" t="s">
        <v>945</v>
      </c>
      <c r="C369" s="14" t="s">
        <v>946</v>
      </c>
      <c r="D369" s="14" t="s">
        <v>2</v>
      </c>
      <c r="E369" s="7" t="s">
        <v>889</v>
      </c>
      <c r="F369" s="27">
        <v>3</v>
      </c>
      <c r="G369" s="15">
        <v>8.26</v>
      </c>
      <c r="H369" s="16"/>
      <c r="I369" s="17">
        <v>24.78</v>
      </c>
      <c r="J369" t="s">
        <v>2</v>
      </c>
    </row>
    <row r="370" ht="51.15" customHeight="1" spans="1:10">
      <c r="A370" s="7" t="s">
        <v>947</v>
      </c>
      <c r="B370" s="14" t="s">
        <v>919</v>
      </c>
      <c r="C370" s="14" t="s">
        <v>930</v>
      </c>
      <c r="D370" s="14" t="s">
        <v>2</v>
      </c>
      <c r="E370" s="7" t="s">
        <v>889</v>
      </c>
      <c r="F370" s="27">
        <v>3</v>
      </c>
      <c r="G370" s="15">
        <v>19.38</v>
      </c>
      <c r="H370" s="16"/>
      <c r="I370" s="17">
        <v>58.15</v>
      </c>
      <c r="J370" t="s">
        <v>2</v>
      </c>
    </row>
    <row r="371" ht="16.3" customHeight="1" spans="1:10">
      <c r="A371" s="7" t="s">
        <v>948</v>
      </c>
      <c r="B371" s="14" t="s">
        <v>897</v>
      </c>
      <c r="C371" s="14" t="s">
        <v>949</v>
      </c>
      <c r="D371" s="14" t="s">
        <v>2</v>
      </c>
      <c r="E371" s="7" t="s">
        <v>889</v>
      </c>
      <c r="F371" s="27">
        <v>3</v>
      </c>
      <c r="G371" s="15">
        <v>40.86</v>
      </c>
      <c r="H371" s="16"/>
      <c r="I371" s="17">
        <v>122.57</v>
      </c>
      <c r="J371" t="s">
        <v>2</v>
      </c>
    </row>
    <row r="372" ht="27.9" customHeight="1" spans="1:10">
      <c r="A372" s="7" t="s">
        <v>950</v>
      </c>
      <c r="B372" s="14" t="s">
        <v>951</v>
      </c>
      <c r="C372" s="14" t="s">
        <v>912</v>
      </c>
      <c r="D372" s="14" t="s">
        <v>952</v>
      </c>
      <c r="E372" s="7" t="s">
        <v>889</v>
      </c>
      <c r="F372" s="27">
        <v>13</v>
      </c>
      <c r="G372" s="15">
        <v>216.49</v>
      </c>
      <c r="H372" s="16"/>
      <c r="I372" s="17">
        <v>2814.43</v>
      </c>
      <c r="J372" t="s">
        <v>2</v>
      </c>
    </row>
    <row r="373" ht="27.9" customHeight="1" spans="1:10">
      <c r="A373" s="19" t="s">
        <v>108</v>
      </c>
      <c r="B373" s="19"/>
      <c r="C373" s="19"/>
      <c r="D373" s="19"/>
      <c r="E373" s="19"/>
      <c r="F373" s="19"/>
      <c r="G373" s="19"/>
      <c r="H373" s="19"/>
      <c r="I373" s="19"/>
      <c r="J373" s="13" t="s">
        <v>2</v>
      </c>
    </row>
    <row r="374" ht="17.05" customHeight="1" spans="1:10">
      <c r="A374" s="2" t="s">
        <v>2</v>
      </c>
      <c r="B374" s="2"/>
      <c r="C374" s="2"/>
      <c r="D374" s="2"/>
      <c r="E374" s="2"/>
      <c r="F374" s="2"/>
      <c r="G374" s="2"/>
      <c r="H374" s="2"/>
      <c r="I374" s="2"/>
      <c r="J374" s="13" t="s">
        <v>2</v>
      </c>
    </row>
    <row r="375" ht="17.05" customHeight="1" spans="1:10">
      <c r="A375" s="3" t="s">
        <v>109</v>
      </c>
      <c r="B375" s="3"/>
      <c r="C375" s="3"/>
      <c r="D375" s="3"/>
      <c r="E375" s="3"/>
      <c r="F375" s="3"/>
      <c r="G375" s="3"/>
      <c r="H375" s="35" t="s">
        <v>953</v>
      </c>
      <c r="I375" s="35"/>
      <c r="J375" s="13" t="s">
        <v>2</v>
      </c>
    </row>
    <row r="376" ht="17.05" customHeight="1" spans="1:10">
      <c r="A376" s="22" t="s">
        <v>21</v>
      </c>
      <c r="B376" s="22" t="s">
        <v>111</v>
      </c>
      <c r="C376" s="22" t="s">
        <v>112</v>
      </c>
      <c r="D376" s="22" t="s">
        <v>113</v>
      </c>
      <c r="E376" s="22" t="s">
        <v>114</v>
      </c>
      <c r="F376" s="22" t="s">
        <v>115</v>
      </c>
      <c r="G376" s="5" t="s">
        <v>116</v>
      </c>
      <c r="H376" s="28"/>
      <c r="I376" s="6"/>
      <c r="J376" s="29" t="s">
        <v>2</v>
      </c>
    </row>
    <row r="377" ht="17.05" customHeight="1" spans="1:10">
      <c r="A377" s="25"/>
      <c r="B377" s="25"/>
      <c r="C377" s="25"/>
      <c r="D377" s="25"/>
      <c r="E377" s="25"/>
      <c r="F377" s="25"/>
      <c r="G377" s="5" t="s">
        <v>117</v>
      </c>
      <c r="H377" s="6"/>
      <c r="I377" s="4" t="s">
        <v>118</v>
      </c>
      <c r="J377" s="29" t="s">
        <v>2</v>
      </c>
    </row>
    <row r="378" ht="74.4" customHeight="1" spans="1:10">
      <c r="A378" s="7" t="s">
        <v>2</v>
      </c>
      <c r="B378" s="14" t="s">
        <v>2</v>
      </c>
      <c r="C378" s="14" t="s">
        <v>2</v>
      </c>
      <c r="D378" s="14" t="s">
        <v>954</v>
      </c>
      <c r="E378" s="7" t="s">
        <v>2</v>
      </c>
      <c r="F378" s="18"/>
      <c r="G378" s="10">
        <v>0</v>
      </c>
      <c r="H378" s="11"/>
      <c r="I378" s="18">
        <v>0</v>
      </c>
      <c r="J378" t="s">
        <v>2</v>
      </c>
    </row>
    <row r="379" ht="27.9" customHeight="1" spans="1:10">
      <c r="A379" s="7" t="s">
        <v>955</v>
      </c>
      <c r="B379" s="14" t="s">
        <v>956</v>
      </c>
      <c r="C379" s="14" t="s">
        <v>957</v>
      </c>
      <c r="D379" s="14" t="s">
        <v>2</v>
      </c>
      <c r="E379" s="7" t="s">
        <v>889</v>
      </c>
      <c r="F379" s="27">
        <v>13</v>
      </c>
      <c r="G379" s="15">
        <v>22.04</v>
      </c>
      <c r="H379" s="16"/>
      <c r="I379" s="17">
        <v>286.56</v>
      </c>
      <c r="J379" t="s">
        <v>2</v>
      </c>
    </row>
    <row r="380" ht="51.15" customHeight="1" spans="1:10">
      <c r="A380" s="7" t="s">
        <v>958</v>
      </c>
      <c r="B380" s="14" t="s">
        <v>919</v>
      </c>
      <c r="C380" s="14" t="s">
        <v>930</v>
      </c>
      <c r="D380" s="14" t="s">
        <v>2</v>
      </c>
      <c r="E380" s="7" t="s">
        <v>889</v>
      </c>
      <c r="F380" s="27">
        <v>13</v>
      </c>
      <c r="G380" s="15">
        <v>19.38</v>
      </c>
      <c r="H380" s="16"/>
      <c r="I380" s="17">
        <v>252</v>
      </c>
      <c r="J380" t="s">
        <v>2</v>
      </c>
    </row>
    <row r="381" ht="16.3" customHeight="1" spans="1:10">
      <c r="A381" s="7" t="s">
        <v>959</v>
      </c>
      <c r="B381" s="14" t="s">
        <v>897</v>
      </c>
      <c r="C381" s="14" t="s">
        <v>960</v>
      </c>
      <c r="D381" s="14" t="s">
        <v>2</v>
      </c>
      <c r="E381" s="7" t="s">
        <v>889</v>
      </c>
      <c r="F381" s="27">
        <v>13</v>
      </c>
      <c r="G381" s="15">
        <v>175.07</v>
      </c>
      <c r="H381" s="16"/>
      <c r="I381" s="17">
        <v>2275.87</v>
      </c>
      <c r="J381" t="s">
        <v>2</v>
      </c>
    </row>
    <row r="382" ht="97.65" customHeight="1" spans="1:10">
      <c r="A382" s="7" t="s">
        <v>961</v>
      </c>
      <c r="B382" s="14" t="s">
        <v>962</v>
      </c>
      <c r="C382" s="14" t="s">
        <v>963</v>
      </c>
      <c r="D382" s="14" t="s">
        <v>964</v>
      </c>
      <c r="E382" s="7" t="s">
        <v>306</v>
      </c>
      <c r="F382" s="27">
        <v>2</v>
      </c>
      <c r="G382" s="15">
        <v>90.46</v>
      </c>
      <c r="H382" s="16"/>
      <c r="I382" s="17">
        <v>180.93</v>
      </c>
      <c r="J382" t="s">
        <v>2</v>
      </c>
    </row>
    <row r="383" ht="27.9" customHeight="1" spans="1:10">
      <c r="A383" s="7" t="s">
        <v>965</v>
      </c>
      <c r="B383" s="14" t="s">
        <v>966</v>
      </c>
      <c r="C383" s="14" t="s">
        <v>967</v>
      </c>
      <c r="D383" s="14" t="s">
        <v>2</v>
      </c>
      <c r="E383" s="7" t="s">
        <v>306</v>
      </c>
      <c r="F383" s="27">
        <v>2</v>
      </c>
      <c r="G383" s="15">
        <v>6.65</v>
      </c>
      <c r="H383" s="16"/>
      <c r="I383" s="17">
        <v>13.3</v>
      </c>
      <c r="J383" t="s">
        <v>2</v>
      </c>
    </row>
    <row r="384" ht="51.15" customHeight="1" spans="1:10">
      <c r="A384" s="7" t="s">
        <v>968</v>
      </c>
      <c r="B384" s="14" t="s">
        <v>969</v>
      </c>
      <c r="C384" s="14" t="s">
        <v>970</v>
      </c>
      <c r="D384" s="14" t="s">
        <v>2</v>
      </c>
      <c r="E384" s="7" t="s">
        <v>306</v>
      </c>
      <c r="F384" s="27">
        <v>2</v>
      </c>
      <c r="G384" s="15">
        <v>16.69</v>
      </c>
      <c r="H384" s="16"/>
      <c r="I384" s="17">
        <v>33.38</v>
      </c>
      <c r="J384" t="s">
        <v>2</v>
      </c>
    </row>
    <row r="385" ht="16.3" customHeight="1" spans="1:10">
      <c r="A385" s="7" t="s">
        <v>971</v>
      </c>
      <c r="B385" s="14" t="s">
        <v>972</v>
      </c>
      <c r="C385" s="14" t="s">
        <v>973</v>
      </c>
      <c r="D385" s="14" t="s">
        <v>2</v>
      </c>
      <c r="E385" s="7" t="s">
        <v>889</v>
      </c>
      <c r="F385" s="27">
        <v>128</v>
      </c>
      <c r="G385" s="15">
        <v>1.05</v>
      </c>
      <c r="H385" s="16"/>
      <c r="I385" s="17">
        <v>134.25</v>
      </c>
      <c r="J385" t="s">
        <v>2</v>
      </c>
    </row>
    <row r="386" ht="97.65" customHeight="1" spans="1:10">
      <c r="A386" s="7" t="s">
        <v>974</v>
      </c>
      <c r="B386" s="14" t="s">
        <v>975</v>
      </c>
      <c r="C386" s="14" t="s">
        <v>963</v>
      </c>
      <c r="D386" s="14" t="s">
        <v>976</v>
      </c>
      <c r="E386" s="7" t="s">
        <v>306</v>
      </c>
      <c r="F386" s="27">
        <v>4</v>
      </c>
      <c r="G386" s="15">
        <v>431.82</v>
      </c>
      <c r="H386" s="16"/>
      <c r="I386" s="17">
        <v>1727.28</v>
      </c>
      <c r="J386" t="s">
        <v>2</v>
      </c>
    </row>
    <row r="387" ht="27.9" customHeight="1" spans="1:10">
      <c r="A387" s="7" t="s">
        <v>977</v>
      </c>
      <c r="B387" s="14" t="s">
        <v>966</v>
      </c>
      <c r="C387" s="14" t="s">
        <v>967</v>
      </c>
      <c r="D387" s="14" t="s">
        <v>2</v>
      </c>
      <c r="E387" s="7" t="s">
        <v>306</v>
      </c>
      <c r="F387" s="27">
        <v>4</v>
      </c>
      <c r="G387" s="15">
        <v>6.65</v>
      </c>
      <c r="H387" s="16"/>
      <c r="I387" s="17">
        <v>26.61</v>
      </c>
      <c r="J387" t="s">
        <v>2</v>
      </c>
    </row>
    <row r="388" ht="51.15" customHeight="1" spans="1:10">
      <c r="A388" s="7" t="s">
        <v>978</v>
      </c>
      <c r="B388" s="14" t="s">
        <v>969</v>
      </c>
      <c r="C388" s="14" t="s">
        <v>970</v>
      </c>
      <c r="D388" s="14" t="s">
        <v>2</v>
      </c>
      <c r="E388" s="7" t="s">
        <v>306</v>
      </c>
      <c r="F388" s="27">
        <v>4</v>
      </c>
      <c r="G388" s="15">
        <v>16.69</v>
      </c>
      <c r="H388" s="16"/>
      <c r="I388" s="17">
        <v>66.76</v>
      </c>
      <c r="J388" t="s">
        <v>2</v>
      </c>
    </row>
    <row r="389" ht="16.3" customHeight="1" spans="1:10">
      <c r="A389" s="7" t="s">
        <v>979</v>
      </c>
      <c r="B389" s="14" t="s">
        <v>980</v>
      </c>
      <c r="C389" s="14" t="s">
        <v>981</v>
      </c>
      <c r="D389" s="14" t="s">
        <v>2</v>
      </c>
      <c r="E389" s="7" t="s">
        <v>889</v>
      </c>
      <c r="F389" s="27">
        <v>200</v>
      </c>
      <c r="G389" s="15">
        <v>8.17</v>
      </c>
      <c r="H389" s="16"/>
      <c r="I389" s="17">
        <v>1633.92</v>
      </c>
      <c r="J389" t="s">
        <v>2</v>
      </c>
    </row>
    <row r="390" ht="109.3" customHeight="1" spans="1:10">
      <c r="A390" s="7" t="s">
        <v>982</v>
      </c>
      <c r="B390" s="14" t="s">
        <v>983</v>
      </c>
      <c r="C390" s="14" t="s">
        <v>984</v>
      </c>
      <c r="D390" s="14" t="s">
        <v>985</v>
      </c>
      <c r="E390" s="7" t="s">
        <v>426</v>
      </c>
      <c r="F390" s="27">
        <v>20</v>
      </c>
      <c r="G390" s="15">
        <v>32.26</v>
      </c>
      <c r="H390" s="16"/>
      <c r="I390" s="17">
        <v>645.1</v>
      </c>
      <c r="J390" t="s">
        <v>2</v>
      </c>
    </row>
    <row r="391" ht="16.3" customHeight="1" spans="1:10">
      <c r="A391" s="7" t="s">
        <v>986</v>
      </c>
      <c r="B391" s="14" t="s">
        <v>987</v>
      </c>
      <c r="C391" s="14" t="s">
        <v>988</v>
      </c>
      <c r="D391" s="14" t="s">
        <v>2</v>
      </c>
      <c r="E391" s="7" t="s">
        <v>426</v>
      </c>
      <c r="F391" s="27">
        <v>20</v>
      </c>
      <c r="G391" s="15">
        <v>8.16</v>
      </c>
      <c r="H391" s="16"/>
      <c r="I391" s="17">
        <v>163.21</v>
      </c>
      <c r="J391" t="s">
        <v>2</v>
      </c>
    </row>
    <row r="392" ht="27.9" customHeight="1" spans="1:10">
      <c r="A392" s="7" t="s">
        <v>989</v>
      </c>
      <c r="B392" s="14" t="s">
        <v>990</v>
      </c>
      <c r="C392" s="14" t="s">
        <v>991</v>
      </c>
      <c r="D392" s="14" t="s">
        <v>2</v>
      </c>
      <c r="E392" s="7" t="s">
        <v>426</v>
      </c>
      <c r="F392" s="27">
        <v>20</v>
      </c>
      <c r="G392" s="15">
        <v>8.91</v>
      </c>
      <c r="H392" s="16"/>
      <c r="I392" s="17">
        <v>178.3</v>
      </c>
      <c r="J392" t="s">
        <v>2</v>
      </c>
    </row>
    <row r="393" ht="27.9" customHeight="1" spans="1:10">
      <c r="A393" s="19" t="s">
        <v>108</v>
      </c>
      <c r="B393" s="19"/>
      <c r="C393" s="19"/>
      <c r="D393" s="19"/>
      <c r="E393" s="19"/>
      <c r="F393" s="19"/>
      <c r="G393" s="19"/>
      <c r="H393" s="19"/>
      <c r="I393" s="19"/>
      <c r="J393" s="13" t="s">
        <v>2</v>
      </c>
    </row>
    <row r="394" ht="17.05" customHeight="1" spans="1:10">
      <c r="A394" s="2" t="s">
        <v>2</v>
      </c>
      <c r="B394" s="2"/>
      <c r="C394" s="2"/>
      <c r="D394" s="2"/>
      <c r="E394" s="2"/>
      <c r="F394" s="2"/>
      <c r="G394" s="2"/>
      <c r="H394" s="2"/>
      <c r="I394" s="2"/>
      <c r="J394" s="13" t="s">
        <v>2</v>
      </c>
    </row>
    <row r="395" ht="17.05" customHeight="1" spans="1:10">
      <c r="A395" s="3" t="s">
        <v>109</v>
      </c>
      <c r="B395" s="3"/>
      <c r="C395" s="3"/>
      <c r="D395" s="3"/>
      <c r="E395" s="3"/>
      <c r="F395" s="3"/>
      <c r="G395" s="3"/>
      <c r="H395" s="35" t="s">
        <v>992</v>
      </c>
      <c r="I395" s="35"/>
      <c r="J395" s="13" t="s">
        <v>2</v>
      </c>
    </row>
    <row r="396" ht="17.05" customHeight="1" spans="1:10">
      <c r="A396" s="22" t="s">
        <v>21</v>
      </c>
      <c r="B396" s="22" t="s">
        <v>111</v>
      </c>
      <c r="C396" s="22" t="s">
        <v>112</v>
      </c>
      <c r="D396" s="22" t="s">
        <v>113</v>
      </c>
      <c r="E396" s="22" t="s">
        <v>114</v>
      </c>
      <c r="F396" s="22" t="s">
        <v>115</v>
      </c>
      <c r="G396" s="5" t="s">
        <v>116</v>
      </c>
      <c r="H396" s="28"/>
      <c r="I396" s="6"/>
      <c r="J396" s="29" t="s">
        <v>2</v>
      </c>
    </row>
    <row r="397" ht="17.05" customHeight="1" spans="1:10">
      <c r="A397" s="25"/>
      <c r="B397" s="25"/>
      <c r="C397" s="25"/>
      <c r="D397" s="25"/>
      <c r="E397" s="25"/>
      <c r="F397" s="25"/>
      <c r="G397" s="5" t="s">
        <v>117</v>
      </c>
      <c r="H397" s="6"/>
      <c r="I397" s="4" t="s">
        <v>118</v>
      </c>
      <c r="J397" s="29" t="s">
        <v>2</v>
      </c>
    </row>
    <row r="398" ht="27.9" customHeight="1" spans="1:10">
      <c r="A398" s="7" t="s">
        <v>2</v>
      </c>
      <c r="B398" s="14" t="s">
        <v>2</v>
      </c>
      <c r="C398" s="14" t="s">
        <v>993</v>
      </c>
      <c r="D398" s="14" t="s">
        <v>2</v>
      </c>
      <c r="E398" s="7" t="s">
        <v>2</v>
      </c>
      <c r="F398" s="18"/>
      <c r="G398" s="10">
        <v>0</v>
      </c>
      <c r="H398" s="11"/>
      <c r="I398" s="18">
        <v>0</v>
      </c>
      <c r="J398" t="s">
        <v>2</v>
      </c>
    </row>
    <row r="399" ht="16.3" customHeight="1" spans="1:10">
      <c r="A399" s="7" t="s">
        <v>994</v>
      </c>
      <c r="B399" s="14" t="s">
        <v>995</v>
      </c>
      <c r="C399" s="14" t="s">
        <v>996</v>
      </c>
      <c r="D399" s="14" t="s">
        <v>2</v>
      </c>
      <c r="E399" s="7" t="s">
        <v>889</v>
      </c>
      <c r="F399" s="27">
        <v>40</v>
      </c>
      <c r="G399" s="15">
        <v>7.59</v>
      </c>
      <c r="H399" s="16"/>
      <c r="I399" s="17">
        <v>303.6</v>
      </c>
      <c r="J399" t="s">
        <v>2</v>
      </c>
    </row>
    <row r="400" ht="39.55" customHeight="1" spans="1:10">
      <c r="A400" s="7" t="s">
        <v>997</v>
      </c>
      <c r="B400" s="14" t="s">
        <v>998</v>
      </c>
      <c r="C400" s="14" t="s">
        <v>999</v>
      </c>
      <c r="D400" s="14" t="s">
        <v>1000</v>
      </c>
      <c r="E400" s="7" t="s">
        <v>306</v>
      </c>
      <c r="F400" s="18"/>
      <c r="G400" s="10">
        <v>0</v>
      </c>
      <c r="H400" s="11"/>
      <c r="I400" s="18">
        <v>0</v>
      </c>
      <c r="J400" t="s">
        <v>2</v>
      </c>
    </row>
    <row r="401" ht="27.9" customHeight="1" spans="1:10">
      <c r="A401" s="7" t="s">
        <v>1001</v>
      </c>
      <c r="B401" s="14" t="s">
        <v>1002</v>
      </c>
      <c r="C401" s="14" t="s">
        <v>1003</v>
      </c>
      <c r="D401" s="14" t="s">
        <v>2</v>
      </c>
      <c r="E401" s="7" t="s">
        <v>306</v>
      </c>
      <c r="F401" s="18"/>
      <c r="G401" s="15">
        <v>84.05</v>
      </c>
      <c r="H401" s="16"/>
      <c r="I401" s="18">
        <v>0</v>
      </c>
      <c r="J401" t="s">
        <v>2</v>
      </c>
    </row>
    <row r="402" ht="16.3" customHeight="1" spans="1:10">
      <c r="A402" s="7" t="s">
        <v>1004</v>
      </c>
      <c r="B402" s="14" t="s">
        <v>1005</v>
      </c>
      <c r="C402" s="14" t="s">
        <v>1006</v>
      </c>
      <c r="D402" s="14" t="s">
        <v>2</v>
      </c>
      <c r="E402" s="7" t="s">
        <v>306</v>
      </c>
      <c r="F402" s="18"/>
      <c r="G402" s="15">
        <v>72.06</v>
      </c>
      <c r="H402" s="16"/>
      <c r="I402" s="18">
        <v>0</v>
      </c>
      <c r="J402" t="s">
        <v>2</v>
      </c>
    </row>
    <row r="403" ht="51.15" customHeight="1" spans="1:10">
      <c r="A403" s="7" t="s">
        <v>1007</v>
      </c>
      <c r="B403" s="14" t="s">
        <v>1008</v>
      </c>
      <c r="C403" s="14" t="s">
        <v>178</v>
      </c>
      <c r="D403" s="14" t="s">
        <v>1009</v>
      </c>
      <c r="E403" s="7" t="s">
        <v>133</v>
      </c>
      <c r="F403" s="27">
        <v>1.38</v>
      </c>
      <c r="G403" s="15">
        <v>668.27</v>
      </c>
      <c r="H403" s="16"/>
      <c r="I403" s="17">
        <v>922.21</v>
      </c>
      <c r="J403" t="s">
        <v>2</v>
      </c>
    </row>
    <row r="404" ht="16.3" customHeight="1" spans="1:10">
      <c r="A404" s="7" t="s">
        <v>1010</v>
      </c>
      <c r="B404" s="14" t="s">
        <v>1011</v>
      </c>
      <c r="C404" s="14" t="s">
        <v>1012</v>
      </c>
      <c r="D404" s="14" t="s">
        <v>2</v>
      </c>
      <c r="E404" s="7" t="s">
        <v>133</v>
      </c>
      <c r="F404" s="27">
        <v>1.38</v>
      </c>
      <c r="G404" s="15">
        <v>668.27</v>
      </c>
      <c r="H404" s="16"/>
      <c r="I404" s="17">
        <v>922.21</v>
      </c>
      <c r="J404" t="s">
        <v>2</v>
      </c>
    </row>
    <row r="405" ht="39.55" customHeight="1" spans="1:10">
      <c r="A405" s="7" t="s">
        <v>1013</v>
      </c>
      <c r="B405" s="14" t="s">
        <v>1014</v>
      </c>
      <c r="C405" s="14" t="s">
        <v>1015</v>
      </c>
      <c r="D405" s="14" t="s">
        <v>1016</v>
      </c>
      <c r="E405" s="7" t="s">
        <v>225</v>
      </c>
      <c r="F405" s="27">
        <v>2.035</v>
      </c>
      <c r="G405" s="15">
        <v>1443.18</v>
      </c>
      <c r="H405" s="16"/>
      <c r="I405" s="17">
        <v>2936.86</v>
      </c>
      <c r="J405" t="s">
        <v>2</v>
      </c>
    </row>
    <row r="406" ht="16.3" customHeight="1" spans="1:10">
      <c r="A406" s="7" t="s">
        <v>1017</v>
      </c>
      <c r="B406" s="14" t="s">
        <v>1018</v>
      </c>
      <c r="C406" s="14" t="s">
        <v>1019</v>
      </c>
      <c r="D406" s="14" t="s">
        <v>2</v>
      </c>
      <c r="E406" s="7" t="s">
        <v>225</v>
      </c>
      <c r="F406" s="27">
        <v>2.035</v>
      </c>
      <c r="G406" s="15">
        <v>1443.18</v>
      </c>
      <c r="H406" s="16"/>
      <c r="I406" s="17">
        <v>2936.86</v>
      </c>
      <c r="J406" t="s">
        <v>2</v>
      </c>
    </row>
    <row r="407" ht="16.3" customHeight="1" spans="1:10">
      <c r="A407" s="8" t="s">
        <v>71</v>
      </c>
      <c r="B407" s="26"/>
      <c r="C407" s="26"/>
      <c r="D407" s="26"/>
      <c r="E407" s="26"/>
      <c r="F407" s="26"/>
      <c r="G407" s="26"/>
      <c r="H407" s="26"/>
      <c r="I407" s="9"/>
      <c r="J407" t="s">
        <v>121</v>
      </c>
    </row>
    <row r="408" ht="16.3" customHeight="1" spans="1:10">
      <c r="A408" s="7" t="s">
        <v>1020</v>
      </c>
      <c r="B408" s="14" t="s">
        <v>1021</v>
      </c>
      <c r="C408" s="14" t="s">
        <v>1022</v>
      </c>
      <c r="D408" s="14" t="s">
        <v>2</v>
      </c>
      <c r="E408" s="7" t="s">
        <v>133</v>
      </c>
      <c r="F408" s="27">
        <v>50.845</v>
      </c>
      <c r="G408" s="15">
        <v>105.29</v>
      </c>
      <c r="H408" s="16"/>
      <c r="I408" s="17">
        <v>5353.67</v>
      </c>
      <c r="J408" t="s">
        <v>2</v>
      </c>
    </row>
    <row r="409" ht="16.3" customHeight="1" spans="1:10">
      <c r="A409" s="7" t="s">
        <v>1023</v>
      </c>
      <c r="B409" s="14" t="s">
        <v>1024</v>
      </c>
      <c r="C409" s="14" t="s">
        <v>1022</v>
      </c>
      <c r="D409" s="14" t="s">
        <v>2</v>
      </c>
      <c r="E409" s="7" t="s">
        <v>133</v>
      </c>
      <c r="F409" s="27">
        <v>50.845</v>
      </c>
      <c r="G409" s="15">
        <v>105.29</v>
      </c>
      <c r="H409" s="16"/>
      <c r="I409" s="17">
        <v>5353.67</v>
      </c>
      <c r="J409" t="s">
        <v>2</v>
      </c>
    </row>
    <row r="410" ht="27.9" customHeight="1" spans="1:10">
      <c r="A410" s="7" t="s">
        <v>1025</v>
      </c>
      <c r="B410" s="14" t="s">
        <v>1026</v>
      </c>
      <c r="C410" s="14" t="s">
        <v>1027</v>
      </c>
      <c r="D410" s="14" t="s">
        <v>2</v>
      </c>
      <c r="E410" s="7" t="s">
        <v>133</v>
      </c>
      <c r="F410" s="27">
        <v>50.845</v>
      </c>
      <c r="G410" s="15">
        <v>17.27</v>
      </c>
      <c r="H410" s="16"/>
      <c r="I410" s="17">
        <v>878.01</v>
      </c>
      <c r="J410" t="s">
        <v>2</v>
      </c>
    </row>
    <row r="411" ht="27.9" customHeight="1" spans="1:10">
      <c r="A411" s="7" t="s">
        <v>1028</v>
      </c>
      <c r="B411" s="14" t="s">
        <v>1024</v>
      </c>
      <c r="C411" s="14" t="s">
        <v>1027</v>
      </c>
      <c r="D411" s="14" t="s">
        <v>2</v>
      </c>
      <c r="E411" s="7" t="s">
        <v>133</v>
      </c>
      <c r="F411" s="27">
        <v>50.845</v>
      </c>
      <c r="G411" s="15">
        <v>17.27</v>
      </c>
      <c r="H411" s="16"/>
      <c r="I411" s="17">
        <v>878.01</v>
      </c>
      <c r="J411" t="s">
        <v>2</v>
      </c>
    </row>
    <row r="412" ht="16.3" customHeight="1" spans="1:10">
      <c r="A412" s="7" t="s">
        <v>1029</v>
      </c>
      <c r="B412" s="14" t="s">
        <v>1030</v>
      </c>
      <c r="C412" s="14" t="s">
        <v>1031</v>
      </c>
      <c r="D412" s="14" t="s">
        <v>2</v>
      </c>
      <c r="E412" s="7" t="s">
        <v>508</v>
      </c>
      <c r="F412" s="27">
        <v>5</v>
      </c>
      <c r="G412" s="15">
        <v>2760</v>
      </c>
      <c r="H412" s="16"/>
      <c r="I412" s="17">
        <v>13800</v>
      </c>
      <c r="J412" t="s">
        <v>2</v>
      </c>
    </row>
    <row r="413" ht="16.3" customHeight="1" spans="1:10">
      <c r="A413" s="7" t="s">
        <v>1032</v>
      </c>
      <c r="B413" s="14" t="s">
        <v>1024</v>
      </c>
      <c r="C413" s="14" t="s">
        <v>1031</v>
      </c>
      <c r="D413" s="14" t="s">
        <v>2</v>
      </c>
      <c r="E413" s="7" t="s">
        <v>508</v>
      </c>
      <c r="F413" s="27">
        <v>5</v>
      </c>
      <c r="G413" s="15">
        <v>2760</v>
      </c>
      <c r="H413" s="16"/>
      <c r="I413" s="17">
        <v>13800</v>
      </c>
      <c r="J413" t="s">
        <v>2</v>
      </c>
    </row>
    <row r="414" ht="16.3" customHeight="1" spans="1:10">
      <c r="A414" s="7" t="s">
        <v>1033</v>
      </c>
      <c r="B414" s="14" t="s">
        <v>1034</v>
      </c>
      <c r="C414" s="14" t="s">
        <v>1035</v>
      </c>
      <c r="D414" s="14" t="s">
        <v>2</v>
      </c>
      <c r="E414" s="7" t="s">
        <v>328</v>
      </c>
      <c r="F414" s="27">
        <v>5</v>
      </c>
      <c r="G414" s="15">
        <v>460</v>
      </c>
      <c r="H414" s="16"/>
      <c r="I414" s="17">
        <v>2300</v>
      </c>
      <c r="J414" t="s">
        <v>2</v>
      </c>
    </row>
    <row r="415" ht="16.3" customHeight="1" spans="1:10">
      <c r="A415" s="7" t="s">
        <v>1036</v>
      </c>
      <c r="B415" s="14" t="s">
        <v>1024</v>
      </c>
      <c r="C415" s="14" t="s">
        <v>1035</v>
      </c>
      <c r="D415" s="14" t="s">
        <v>2</v>
      </c>
      <c r="E415" s="7" t="s">
        <v>328</v>
      </c>
      <c r="F415" s="27">
        <v>5</v>
      </c>
      <c r="G415" s="15">
        <v>460</v>
      </c>
      <c r="H415" s="16"/>
      <c r="I415" s="17">
        <v>2300</v>
      </c>
      <c r="J415" t="s">
        <v>2</v>
      </c>
    </row>
    <row r="416" ht="16.3" customHeight="1" spans="1:10">
      <c r="A416" s="8" t="s">
        <v>36</v>
      </c>
      <c r="B416" s="26"/>
      <c r="C416" s="26"/>
      <c r="D416" s="26"/>
      <c r="E416" s="26"/>
      <c r="F416" s="26"/>
      <c r="G416" s="26"/>
      <c r="H416" s="26"/>
      <c r="I416" s="9"/>
      <c r="J416" t="s">
        <v>1037</v>
      </c>
    </row>
    <row r="417" ht="16.3" customHeight="1" spans="1:10">
      <c r="A417" s="8" t="s">
        <v>93</v>
      </c>
      <c r="B417" s="26"/>
      <c r="C417" s="26"/>
      <c r="D417" s="26"/>
      <c r="E417" s="26"/>
      <c r="F417" s="26"/>
      <c r="G417" s="26"/>
      <c r="H417" s="26"/>
      <c r="I417" s="9"/>
      <c r="J417" t="s">
        <v>1038</v>
      </c>
    </row>
    <row r="418" ht="39.55" customHeight="1" spans="1:10">
      <c r="A418" s="7" t="s">
        <v>1039</v>
      </c>
      <c r="B418" s="14" t="s">
        <v>1040</v>
      </c>
      <c r="C418" s="14" t="s">
        <v>1041</v>
      </c>
      <c r="D418" s="14" t="s">
        <v>1042</v>
      </c>
      <c r="E418" s="7" t="s">
        <v>1043</v>
      </c>
      <c r="F418" s="27">
        <v>1</v>
      </c>
      <c r="G418" s="15">
        <v>5553.63</v>
      </c>
      <c r="H418" s="16"/>
      <c r="I418" s="17">
        <v>5553.63</v>
      </c>
      <c r="J418" t="s">
        <v>2</v>
      </c>
    </row>
    <row r="419" ht="16.3" customHeight="1" spans="1:10">
      <c r="A419" s="7" t="s">
        <v>1044</v>
      </c>
      <c r="B419" s="14" t="s">
        <v>1045</v>
      </c>
      <c r="C419" s="14" t="s">
        <v>1046</v>
      </c>
      <c r="D419" s="14" t="s">
        <v>2</v>
      </c>
      <c r="E419" s="7" t="s">
        <v>1043</v>
      </c>
      <c r="F419" s="27">
        <v>1</v>
      </c>
      <c r="G419" s="15">
        <v>5553.63</v>
      </c>
      <c r="H419" s="16"/>
      <c r="I419" s="17">
        <v>5553.63</v>
      </c>
      <c r="J419" t="s">
        <v>2</v>
      </c>
    </row>
    <row r="420" ht="51.15" customHeight="1" spans="1:10">
      <c r="A420" s="7" t="s">
        <v>1047</v>
      </c>
      <c r="B420" s="14" t="s">
        <v>1048</v>
      </c>
      <c r="C420" s="14" t="s">
        <v>1049</v>
      </c>
      <c r="D420" s="14" t="s">
        <v>1050</v>
      </c>
      <c r="E420" s="7" t="s">
        <v>1043</v>
      </c>
      <c r="F420" s="18"/>
      <c r="G420" s="10">
        <v>0</v>
      </c>
      <c r="H420" s="11"/>
      <c r="I420" s="18">
        <v>0</v>
      </c>
      <c r="J420" t="s">
        <v>2</v>
      </c>
    </row>
    <row r="421" ht="16.3" customHeight="1" spans="1:10">
      <c r="A421" s="7" t="s">
        <v>1051</v>
      </c>
      <c r="B421" s="14" t="s">
        <v>1045</v>
      </c>
      <c r="C421" s="14" t="s">
        <v>1052</v>
      </c>
      <c r="D421" s="14" t="s">
        <v>2</v>
      </c>
      <c r="E421" s="7" t="s">
        <v>1043</v>
      </c>
      <c r="F421" s="18"/>
      <c r="G421" s="15">
        <v>5233.82</v>
      </c>
      <c r="H421" s="16"/>
      <c r="I421" s="18">
        <v>0</v>
      </c>
      <c r="J421" t="s">
        <v>2</v>
      </c>
    </row>
    <row r="422" ht="16.3" customHeight="1" spans="1:10">
      <c r="A422" s="8" t="s">
        <v>94</v>
      </c>
      <c r="B422" s="26"/>
      <c r="C422" s="26"/>
      <c r="D422" s="26"/>
      <c r="E422" s="26"/>
      <c r="F422" s="26"/>
      <c r="G422" s="26"/>
      <c r="H422" s="26"/>
      <c r="I422" s="9"/>
      <c r="J422" t="s">
        <v>1038</v>
      </c>
    </row>
    <row r="423" ht="39.55" customHeight="1" spans="1:10">
      <c r="A423" s="7" t="s">
        <v>1053</v>
      </c>
      <c r="B423" s="14" t="s">
        <v>1054</v>
      </c>
      <c r="C423" s="14" t="s">
        <v>1055</v>
      </c>
      <c r="D423" s="14" t="s">
        <v>1056</v>
      </c>
      <c r="E423" s="7" t="s">
        <v>426</v>
      </c>
      <c r="F423" s="27">
        <v>303.7</v>
      </c>
      <c r="G423" s="15">
        <v>8.34</v>
      </c>
      <c r="H423" s="16"/>
      <c r="I423" s="17">
        <v>2534.2</v>
      </c>
      <c r="J423" t="s">
        <v>2</v>
      </c>
    </row>
    <row r="424" ht="27.9" customHeight="1" spans="1:10">
      <c r="A424" s="7" t="s">
        <v>1057</v>
      </c>
      <c r="B424" s="14" t="s">
        <v>1058</v>
      </c>
      <c r="C424" s="14" t="s">
        <v>1059</v>
      </c>
      <c r="D424" s="14" t="s">
        <v>2</v>
      </c>
      <c r="E424" s="7" t="s">
        <v>426</v>
      </c>
      <c r="F424" s="27">
        <v>303.7</v>
      </c>
      <c r="G424" s="15">
        <v>8.34</v>
      </c>
      <c r="H424" s="16"/>
      <c r="I424" s="17">
        <v>2534.2</v>
      </c>
      <c r="J424" t="s">
        <v>2</v>
      </c>
    </row>
    <row r="425" ht="51.15" customHeight="1" spans="1:10">
      <c r="A425" s="7" t="s">
        <v>1060</v>
      </c>
      <c r="B425" s="14" t="s">
        <v>1061</v>
      </c>
      <c r="C425" s="14" t="s">
        <v>1062</v>
      </c>
      <c r="D425" s="14" t="s">
        <v>1063</v>
      </c>
      <c r="E425" s="7" t="s">
        <v>426</v>
      </c>
      <c r="F425" s="27">
        <v>41.6</v>
      </c>
      <c r="G425" s="15">
        <v>21.68</v>
      </c>
      <c r="H425" s="16"/>
      <c r="I425" s="17">
        <v>902.07</v>
      </c>
      <c r="J425" t="s">
        <v>2</v>
      </c>
    </row>
    <row r="426" ht="27.9" customHeight="1" spans="1:10">
      <c r="A426" s="19" t="s">
        <v>108</v>
      </c>
      <c r="B426" s="19"/>
      <c r="C426" s="19"/>
      <c r="D426" s="19"/>
      <c r="E426" s="19"/>
      <c r="F426" s="19"/>
      <c r="G426" s="19"/>
      <c r="H426" s="19"/>
      <c r="I426" s="19"/>
      <c r="J426" s="13" t="s">
        <v>2</v>
      </c>
    </row>
    <row r="427" ht="17.05" customHeight="1" spans="1:10">
      <c r="A427" s="2" t="s">
        <v>2</v>
      </c>
      <c r="B427" s="2"/>
      <c r="C427" s="2"/>
      <c r="D427" s="2"/>
      <c r="E427" s="2"/>
      <c r="F427" s="2"/>
      <c r="G427" s="2"/>
      <c r="H427" s="2"/>
      <c r="I427" s="2"/>
      <c r="J427" s="13" t="s">
        <v>2</v>
      </c>
    </row>
    <row r="428" ht="17.05" customHeight="1" spans="1:10">
      <c r="A428" s="3" t="s">
        <v>109</v>
      </c>
      <c r="B428" s="3"/>
      <c r="C428" s="3"/>
      <c r="D428" s="3"/>
      <c r="E428" s="3"/>
      <c r="F428" s="3"/>
      <c r="G428" s="3"/>
      <c r="H428" s="35" t="s">
        <v>1064</v>
      </c>
      <c r="I428" s="35"/>
      <c r="J428" s="13" t="s">
        <v>2</v>
      </c>
    </row>
    <row r="429" ht="17.05" customHeight="1" spans="1:10">
      <c r="A429" s="22" t="s">
        <v>21</v>
      </c>
      <c r="B429" s="22" t="s">
        <v>111</v>
      </c>
      <c r="C429" s="22" t="s">
        <v>112</v>
      </c>
      <c r="D429" s="22" t="s">
        <v>113</v>
      </c>
      <c r="E429" s="22" t="s">
        <v>114</v>
      </c>
      <c r="F429" s="22" t="s">
        <v>115</v>
      </c>
      <c r="G429" s="5" t="s">
        <v>116</v>
      </c>
      <c r="H429" s="28"/>
      <c r="I429" s="6"/>
      <c r="J429" s="29" t="s">
        <v>2</v>
      </c>
    </row>
    <row r="430" ht="17.05" customHeight="1" spans="1:10">
      <c r="A430" s="25"/>
      <c r="B430" s="25"/>
      <c r="C430" s="25"/>
      <c r="D430" s="25"/>
      <c r="E430" s="25"/>
      <c r="F430" s="25"/>
      <c r="G430" s="5" t="s">
        <v>117</v>
      </c>
      <c r="H430" s="6"/>
      <c r="I430" s="4" t="s">
        <v>118</v>
      </c>
      <c r="J430" s="29" t="s">
        <v>2</v>
      </c>
    </row>
    <row r="431" ht="74.4" customHeight="1" spans="1:10">
      <c r="A431" s="7" t="s">
        <v>2</v>
      </c>
      <c r="B431" s="14" t="s">
        <v>2</v>
      </c>
      <c r="C431" s="14" t="s">
        <v>2</v>
      </c>
      <c r="D431" s="14" t="s">
        <v>1065</v>
      </c>
      <c r="E431" s="7" t="s">
        <v>2</v>
      </c>
      <c r="F431" s="18"/>
      <c r="G431" s="10">
        <v>0</v>
      </c>
      <c r="H431" s="11"/>
      <c r="I431" s="18">
        <v>0</v>
      </c>
      <c r="J431" t="s">
        <v>2</v>
      </c>
    </row>
    <row r="432" ht="16.3" customHeight="1" spans="1:10">
      <c r="A432" s="7" t="s">
        <v>1066</v>
      </c>
      <c r="B432" s="14" t="s">
        <v>1067</v>
      </c>
      <c r="C432" s="14" t="s">
        <v>1068</v>
      </c>
      <c r="D432" s="14" t="s">
        <v>2</v>
      </c>
      <c r="E432" s="7" t="s">
        <v>426</v>
      </c>
      <c r="F432" s="27">
        <v>41.6</v>
      </c>
      <c r="G432" s="15">
        <v>21.68</v>
      </c>
      <c r="H432" s="16"/>
      <c r="I432" s="17">
        <v>902.07</v>
      </c>
      <c r="J432" t="s">
        <v>2</v>
      </c>
    </row>
    <row r="433" ht="51.15" customHeight="1" spans="1:10">
      <c r="A433" s="7" t="s">
        <v>1069</v>
      </c>
      <c r="B433" s="14" t="s">
        <v>1070</v>
      </c>
      <c r="C433" s="14" t="s">
        <v>1071</v>
      </c>
      <c r="D433" s="14" t="s">
        <v>1072</v>
      </c>
      <c r="E433" s="7" t="s">
        <v>426</v>
      </c>
      <c r="F433" s="27">
        <v>40</v>
      </c>
      <c r="G433" s="15">
        <v>40.85</v>
      </c>
      <c r="H433" s="16"/>
      <c r="I433" s="17">
        <v>1633.92</v>
      </c>
      <c r="J433" t="s">
        <v>2</v>
      </c>
    </row>
    <row r="434" ht="27.9" customHeight="1" spans="1:10">
      <c r="A434" s="7" t="s">
        <v>1073</v>
      </c>
      <c r="B434" s="14" t="s">
        <v>1074</v>
      </c>
      <c r="C434" s="14" t="s">
        <v>1075</v>
      </c>
      <c r="D434" s="14" t="s">
        <v>2</v>
      </c>
      <c r="E434" s="7" t="s">
        <v>426</v>
      </c>
      <c r="F434" s="27">
        <v>40</v>
      </c>
      <c r="G434" s="15">
        <v>40.85</v>
      </c>
      <c r="H434" s="16"/>
      <c r="I434" s="17">
        <v>1633.92</v>
      </c>
      <c r="J434" t="s">
        <v>2</v>
      </c>
    </row>
    <row r="435" ht="51.15" customHeight="1" spans="1:10">
      <c r="A435" s="7" t="s">
        <v>1076</v>
      </c>
      <c r="B435" s="14" t="s">
        <v>1077</v>
      </c>
      <c r="C435" s="14" t="s">
        <v>1078</v>
      </c>
      <c r="D435" s="14" t="s">
        <v>1079</v>
      </c>
      <c r="E435" s="7" t="s">
        <v>426</v>
      </c>
      <c r="F435" s="27">
        <v>1071.6</v>
      </c>
      <c r="G435" s="15">
        <v>5</v>
      </c>
      <c r="H435" s="16"/>
      <c r="I435" s="17">
        <v>5353.29</v>
      </c>
      <c r="J435" t="s">
        <v>2</v>
      </c>
    </row>
    <row r="436" ht="16.3" customHeight="1" spans="1:10">
      <c r="A436" s="7" t="s">
        <v>1080</v>
      </c>
      <c r="B436" s="14" t="s">
        <v>1081</v>
      </c>
      <c r="C436" s="14" t="s">
        <v>1082</v>
      </c>
      <c r="D436" s="14" t="s">
        <v>2</v>
      </c>
      <c r="E436" s="7" t="s">
        <v>1083</v>
      </c>
      <c r="F436" s="27">
        <v>1071.6</v>
      </c>
      <c r="G436" s="15">
        <v>5</v>
      </c>
      <c r="H436" s="16"/>
      <c r="I436" s="17">
        <v>5353.29</v>
      </c>
      <c r="J436" t="s">
        <v>2</v>
      </c>
    </row>
    <row r="437" ht="62.8" customHeight="1" spans="1:10">
      <c r="A437" s="7" t="s">
        <v>1084</v>
      </c>
      <c r="B437" s="14" t="s">
        <v>1085</v>
      </c>
      <c r="C437" s="14" t="s">
        <v>1086</v>
      </c>
      <c r="D437" s="14" t="s">
        <v>1087</v>
      </c>
      <c r="E437" s="7" t="s">
        <v>426</v>
      </c>
      <c r="F437" s="27">
        <v>321.994</v>
      </c>
      <c r="G437" s="15">
        <v>8.34</v>
      </c>
      <c r="H437" s="16"/>
      <c r="I437" s="17">
        <v>2686.85</v>
      </c>
      <c r="J437" t="s">
        <v>2</v>
      </c>
    </row>
    <row r="438" ht="27.9" customHeight="1" spans="1:10">
      <c r="A438" s="7" t="s">
        <v>1088</v>
      </c>
      <c r="B438" s="14" t="s">
        <v>1058</v>
      </c>
      <c r="C438" s="14" t="s">
        <v>1059</v>
      </c>
      <c r="D438" s="14" t="s">
        <v>2</v>
      </c>
      <c r="E438" s="7" t="s">
        <v>426</v>
      </c>
      <c r="F438" s="27">
        <v>321.994</v>
      </c>
      <c r="G438" s="15">
        <v>8.34</v>
      </c>
      <c r="H438" s="16"/>
      <c r="I438" s="17">
        <v>2686.85</v>
      </c>
      <c r="J438" t="s">
        <v>2</v>
      </c>
    </row>
    <row r="439" ht="51.15" customHeight="1" spans="1:10">
      <c r="A439" s="7" t="s">
        <v>1089</v>
      </c>
      <c r="B439" s="14" t="s">
        <v>1090</v>
      </c>
      <c r="C439" s="14" t="s">
        <v>1091</v>
      </c>
      <c r="D439" s="14" t="s">
        <v>1092</v>
      </c>
      <c r="E439" s="7" t="s">
        <v>426</v>
      </c>
      <c r="F439" s="27">
        <v>59.82</v>
      </c>
      <c r="G439" s="15">
        <v>13.25</v>
      </c>
      <c r="H439" s="16"/>
      <c r="I439" s="17">
        <v>792.5</v>
      </c>
      <c r="J439" t="s">
        <v>2</v>
      </c>
    </row>
    <row r="440" ht="27.9" customHeight="1" spans="1:10">
      <c r="A440" s="7" t="s">
        <v>1093</v>
      </c>
      <c r="B440" s="14" t="s">
        <v>1094</v>
      </c>
      <c r="C440" s="14" t="s">
        <v>1095</v>
      </c>
      <c r="D440" s="14" t="s">
        <v>2</v>
      </c>
      <c r="E440" s="7" t="s">
        <v>426</v>
      </c>
      <c r="F440" s="27">
        <v>59.82</v>
      </c>
      <c r="G440" s="15">
        <v>13.25</v>
      </c>
      <c r="H440" s="16"/>
      <c r="I440" s="17">
        <v>792.5</v>
      </c>
      <c r="J440" t="s">
        <v>2</v>
      </c>
    </row>
    <row r="441" ht="62.8" customHeight="1" spans="1:10">
      <c r="A441" s="7" t="s">
        <v>1096</v>
      </c>
      <c r="B441" s="14" t="s">
        <v>1097</v>
      </c>
      <c r="C441" s="14" t="s">
        <v>1071</v>
      </c>
      <c r="D441" s="14" t="s">
        <v>1098</v>
      </c>
      <c r="E441" s="7" t="s">
        <v>426</v>
      </c>
      <c r="F441" s="27">
        <v>35</v>
      </c>
      <c r="G441" s="15">
        <v>112.99</v>
      </c>
      <c r="H441" s="16"/>
      <c r="I441" s="17">
        <v>3954.48</v>
      </c>
      <c r="J441" t="s">
        <v>2</v>
      </c>
    </row>
    <row r="442" ht="27.9" customHeight="1" spans="1:10">
      <c r="A442" s="7" t="s">
        <v>1099</v>
      </c>
      <c r="B442" s="14" t="s">
        <v>1100</v>
      </c>
      <c r="C442" s="14" t="s">
        <v>1101</v>
      </c>
      <c r="D442" s="14" t="s">
        <v>2</v>
      </c>
      <c r="E442" s="7" t="s">
        <v>426</v>
      </c>
      <c r="F442" s="27">
        <v>35</v>
      </c>
      <c r="G442" s="15">
        <v>112.99</v>
      </c>
      <c r="H442" s="16"/>
      <c r="I442" s="17">
        <v>3954.48</v>
      </c>
      <c r="J442" t="s">
        <v>2</v>
      </c>
    </row>
    <row r="443" ht="62.8" customHeight="1" spans="1:10">
      <c r="A443" s="7" t="s">
        <v>1102</v>
      </c>
      <c r="B443" s="14" t="s">
        <v>1103</v>
      </c>
      <c r="C443" s="14" t="s">
        <v>1104</v>
      </c>
      <c r="D443" s="14" t="s">
        <v>1105</v>
      </c>
      <c r="E443" s="7" t="s">
        <v>426</v>
      </c>
      <c r="F443" s="27">
        <v>1028.982</v>
      </c>
      <c r="G443" s="15">
        <v>4.38</v>
      </c>
      <c r="H443" s="16"/>
      <c r="I443" s="17">
        <v>4506.11</v>
      </c>
      <c r="J443" t="s">
        <v>2</v>
      </c>
    </row>
    <row r="444" ht="27.9" customHeight="1" spans="1:10">
      <c r="A444" s="7" t="s">
        <v>1106</v>
      </c>
      <c r="B444" s="14" t="s">
        <v>1107</v>
      </c>
      <c r="C444" s="14" t="s">
        <v>1108</v>
      </c>
      <c r="D444" s="14" t="s">
        <v>2</v>
      </c>
      <c r="E444" s="7" t="s">
        <v>1083</v>
      </c>
      <c r="F444" s="27">
        <v>1028.982</v>
      </c>
      <c r="G444" s="15">
        <v>4.38</v>
      </c>
      <c r="H444" s="16"/>
      <c r="I444" s="17">
        <v>4506.11</v>
      </c>
      <c r="J444" t="s">
        <v>2</v>
      </c>
    </row>
    <row r="445" ht="74.4" customHeight="1" spans="1:10">
      <c r="A445" s="7" t="s">
        <v>1109</v>
      </c>
      <c r="B445" s="14" t="s">
        <v>1110</v>
      </c>
      <c r="C445" s="14" t="s">
        <v>1078</v>
      </c>
      <c r="D445" s="14" t="s">
        <v>1111</v>
      </c>
      <c r="E445" s="7" t="s">
        <v>426</v>
      </c>
      <c r="F445" s="27">
        <v>314.1</v>
      </c>
      <c r="G445" s="15">
        <v>4.53</v>
      </c>
      <c r="H445" s="16"/>
      <c r="I445" s="17">
        <v>1421.74</v>
      </c>
      <c r="J445" t="s">
        <v>2</v>
      </c>
    </row>
    <row r="446" ht="27.9" customHeight="1" spans="1:10">
      <c r="A446" s="7" t="s">
        <v>1112</v>
      </c>
      <c r="B446" s="14" t="s">
        <v>1113</v>
      </c>
      <c r="C446" s="14" t="s">
        <v>1114</v>
      </c>
      <c r="D446" s="14" t="s">
        <v>2</v>
      </c>
      <c r="E446" s="7" t="s">
        <v>1083</v>
      </c>
      <c r="F446" s="27">
        <v>314.1</v>
      </c>
      <c r="G446" s="15">
        <v>4.53</v>
      </c>
      <c r="H446" s="16"/>
      <c r="I446" s="17">
        <v>1421.74</v>
      </c>
      <c r="J446" t="s">
        <v>2</v>
      </c>
    </row>
    <row r="447" ht="16.3" customHeight="1" spans="1:10">
      <c r="A447" s="7" t="s">
        <v>1115</v>
      </c>
      <c r="B447" s="14" t="s">
        <v>1116</v>
      </c>
      <c r="C447" s="14" t="s">
        <v>1078</v>
      </c>
      <c r="D447" s="14" t="s">
        <v>1117</v>
      </c>
      <c r="E447" s="7" t="s">
        <v>426</v>
      </c>
      <c r="F447" s="27">
        <v>36.5</v>
      </c>
      <c r="G447" s="15">
        <v>157.17</v>
      </c>
      <c r="H447" s="16"/>
      <c r="I447" s="17">
        <v>5736.81</v>
      </c>
      <c r="J447" t="s">
        <v>2</v>
      </c>
    </row>
    <row r="448" ht="27.9" customHeight="1" spans="1:10">
      <c r="A448" s="19" t="s">
        <v>108</v>
      </c>
      <c r="B448" s="19"/>
      <c r="C448" s="19"/>
      <c r="D448" s="19"/>
      <c r="E448" s="19"/>
      <c r="F448" s="19"/>
      <c r="G448" s="19"/>
      <c r="H448" s="19"/>
      <c r="I448" s="19"/>
      <c r="J448" s="13" t="s">
        <v>2</v>
      </c>
    </row>
    <row r="449" ht="17.05" customHeight="1" spans="1:10">
      <c r="A449" s="2" t="s">
        <v>2</v>
      </c>
      <c r="B449" s="2"/>
      <c r="C449" s="2"/>
      <c r="D449" s="2"/>
      <c r="E449" s="2"/>
      <c r="F449" s="2"/>
      <c r="G449" s="2"/>
      <c r="H449" s="2"/>
      <c r="I449" s="2"/>
      <c r="J449" s="13" t="s">
        <v>2</v>
      </c>
    </row>
    <row r="450" ht="17.05" customHeight="1" spans="1:10">
      <c r="A450" s="3" t="s">
        <v>109</v>
      </c>
      <c r="B450" s="3"/>
      <c r="C450" s="3"/>
      <c r="D450" s="3"/>
      <c r="E450" s="3"/>
      <c r="F450" s="3"/>
      <c r="G450" s="3"/>
      <c r="H450" s="35" t="s">
        <v>1118</v>
      </c>
      <c r="I450" s="35"/>
      <c r="J450" s="13" t="s">
        <v>2</v>
      </c>
    </row>
    <row r="451" ht="17.05" customHeight="1" spans="1:10">
      <c r="A451" s="22" t="s">
        <v>21</v>
      </c>
      <c r="B451" s="22" t="s">
        <v>111</v>
      </c>
      <c r="C451" s="22" t="s">
        <v>112</v>
      </c>
      <c r="D451" s="22" t="s">
        <v>113</v>
      </c>
      <c r="E451" s="22" t="s">
        <v>114</v>
      </c>
      <c r="F451" s="22" t="s">
        <v>115</v>
      </c>
      <c r="G451" s="5" t="s">
        <v>116</v>
      </c>
      <c r="H451" s="28"/>
      <c r="I451" s="6"/>
      <c r="J451" s="29" t="s">
        <v>2</v>
      </c>
    </row>
    <row r="452" ht="17.05" customHeight="1" spans="1:10">
      <c r="A452" s="25"/>
      <c r="B452" s="25"/>
      <c r="C452" s="25"/>
      <c r="D452" s="25"/>
      <c r="E452" s="25"/>
      <c r="F452" s="25"/>
      <c r="G452" s="5" t="s">
        <v>117</v>
      </c>
      <c r="H452" s="6"/>
      <c r="I452" s="4" t="s">
        <v>118</v>
      </c>
      <c r="J452" s="29" t="s">
        <v>2</v>
      </c>
    </row>
    <row r="453" ht="62.8" customHeight="1" spans="1:10">
      <c r="A453" s="7" t="s">
        <v>2</v>
      </c>
      <c r="B453" s="14" t="s">
        <v>2</v>
      </c>
      <c r="C453" s="14" t="s">
        <v>2</v>
      </c>
      <c r="D453" s="14" t="s">
        <v>1119</v>
      </c>
      <c r="E453" s="7" t="s">
        <v>2</v>
      </c>
      <c r="F453" s="18"/>
      <c r="G453" s="10">
        <v>0</v>
      </c>
      <c r="H453" s="11"/>
      <c r="I453" s="18">
        <v>0</v>
      </c>
      <c r="J453" t="s">
        <v>2</v>
      </c>
    </row>
    <row r="454" ht="27.9" customHeight="1" spans="1:10">
      <c r="A454" s="7" t="s">
        <v>1120</v>
      </c>
      <c r="B454" s="14" t="s">
        <v>1121</v>
      </c>
      <c r="C454" s="14" t="s">
        <v>1122</v>
      </c>
      <c r="D454" s="14" t="s">
        <v>2</v>
      </c>
      <c r="E454" s="7" t="s">
        <v>1083</v>
      </c>
      <c r="F454" s="27">
        <v>36.5</v>
      </c>
      <c r="G454" s="15">
        <v>157.17</v>
      </c>
      <c r="H454" s="16"/>
      <c r="I454" s="17">
        <v>5736.81</v>
      </c>
      <c r="J454" t="s">
        <v>2</v>
      </c>
    </row>
    <row r="455" ht="109.3" customHeight="1" spans="1:10">
      <c r="A455" s="7" t="s">
        <v>1123</v>
      </c>
      <c r="B455" s="14" t="s">
        <v>1124</v>
      </c>
      <c r="C455" s="14" t="s">
        <v>1125</v>
      </c>
      <c r="D455" s="14" t="s">
        <v>1126</v>
      </c>
      <c r="E455" s="7" t="s">
        <v>328</v>
      </c>
      <c r="F455" s="27">
        <v>8</v>
      </c>
      <c r="G455" s="15">
        <v>167.88</v>
      </c>
      <c r="H455" s="16"/>
      <c r="I455" s="17">
        <v>1343.05</v>
      </c>
      <c r="J455" t="s">
        <v>2</v>
      </c>
    </row>
    <row r="456" ht="27.9" customHeight="1" spans="1:10">
      <c r="A456" s="7" t="s">
        <v>1127</v>
      </c>
      <c r="B456" s="14" t="s">
        <v>1128</v>
      </c>
      <c r="C456" s="14" t="s">
        <v>1129</v>
      </c>
      <c r="D456" s="14" t="s">
        <v>2</v>
      </c>
      <c r="E456" s="7" t="s">
        <v>328</v>
      </c>
      <c r="F456" s="27">
        <v>8</v>
      </c>
      <c r="G456" s="15">
        <v>167.88</v>
      </c>
      <c r="H456" s="16"/>
      <c r="I456" s="17">
        <v>1343.05</v>
      </c>
      <c r="J456" t="s">
        <v>2</v>
      </c>
    </row>
    <row r="457" ht="109.3" customHeight="1" spans="1:10">
      <c r="A457" s="7" t="s">
        <v>1130</v>
      </c>
      <c r="B457" s="14" t="s">
        <v>1131</v>
      </c>
      <c r="C457" s="14" t="s">
        <v>1125</v>
      </c>
      <c r="D457" s="14" t="s">
        <v>1132</v>
      </c>
      <c r="E457" s="7" t="s">
        <v>328</v>
      </c>
      <c r="F457" s="27">
        <v>2</v>
      </c>
      <c r="G457" s="15">
        <v>136.12</v>
      </c>
      <c r="H457" s="16"/>
      <c r="I457" s="17">
        <v>272.25</v>
      </c>
      <c r="J457" t="s">
        <v>2</v>
      </c>
    </row>
    <row r="458" ht="27.9" customHeight="1" spans="1:10">
      <c r="A458" s="7" t="s">
        <v>1133</v>
      </c>
      <c r="B458" s="14" t="s">
        <v>1134</v>
      </c>
      <c r="C458" s="14" t="s">
        <v>1135</v>
      </c>
      <c r="D458" s="14" t="s">
        <v>2</v>
      </c>
      <c r="E458" s="7" t="s">
        <v>328</v>
      </c>
      <c r="F458" s="27">
        <v>2</v>
      </c>
      <c r="G458" s="15">
        <v>136.12</v>
      </c>
      <c r="H458" s="16"/>
      <c r="I458" s="17">
        <v>272.25</v>
      </c>
      <c r="J458" t="s">
        <v>2</v>
      </c>
    </row>
    <row r="459" ht="16.3" customHeight="1" spans="1:10">
      <c r="A459" s="7" t="s">
        <v>1136</v>
      </c>
      <c r="B459" s="14" t="s">
        <v>1137</v>
      </c>
      <c r="C459" s="14" t="s">
        <v>1138</v>
      </c>
      <c r="D459" s="14" t="s">
        <v>2</v>
      </c>
      <c r="E459" s="7" t="s">
        <v>1139</v>
      </c>
      <c r="F459" s="27">
        <v>3</v>
      </c>
      <c r="G459" s="15">
        <v>84.84</v>
      </c>
      <c r="H459" s="16"/>
      <c r="I459" s="17">
        <v>254.53</v>
      </c>
      <c r="J459" t="s">
        <v>2</v>
      </c>
    </row>
    <row r="460" ht="27.9" customHeight="1" spans="1:10">
      <c r="A460" s="7" t="s">
        <v>1140</v>
      </c>
      <c r="B460" s="14" t="s">
        <v>1141</v>
      </c>
      <c r="C460" s="14" t="s">
        <v>1142</v>
      </c>
      <c r="D460" s="14" t="s">
        <v>2</v>
      </c>
      <c r="E460" s="7" t="s">
        <v>328</v>
      </c>
      <c r="F460" s="27">
        <v>3</v>
      </c>
      <c r="G460" s="15">
        <v>84.84</v>
      </c>
      <c r="H460" s="16"/>
      <c r="I460" s="17">
        <v>254.53</v>
      </c>
      <c r="J460" t="s">
        <v>2</v>
      </c>
    </row>
    <row r="461" ht="16.3" customHeight="1" spans="1:10">
      <c r="A461" s="7" t="s">
        <v>1143</v>
      </c>
      <c r="B461" s="14" t="s">
        <v>1144</v>
      </c>
      <c r="C461" s="14" t="s">
        <v>1145</v>
      </c>
      <c r="D461" s="14" t="s">
        <v>2</v>
      </c>
      <c r="E461" s="7" t="s">
        <v>1146</v>
      </c>
      <c r="F461" s="27">
        <v>1</v>
      </c>
      <c r="G461" s="15">
        <v>289.25</v>
      </c>
      <c r="H461" s="16"/>
      <c r="I461" s="17">
        <v>289.25</v>
      </c>
      <c r="J461" t="s">
        <v>2</v>
      </c>
    </row>
    <row r="462" ht="27.9" customHeight="1" spans="1:10">
      <c r="A462" s="7" t="s">
        <v>1147</v>
      </c>
      <c r="B462" s="14" t="s">
        <v>1148</v>
      </c>
      <c r="C462" s="14" t="s">
        <v>1149</v>
      </c>
      <c r="D462" s="14" t="s">
        <v>2</v>
      </c>
      <c r="E462" s="7" t="s">
        <v>1146</v>
      </c>
      <c r="F462" s="27">
        <v>1</v>
      </c>
      <c r="G462" s="15">
        <v>289.25</v>
      </c>
      <c r="H462" s="16"/>
      <c r="I462" s="17">
        <v>289.25</v>
      </c>
      <c r="J462" t="s">
        <v>2</v>
      </c>
    </row>
    <row r="463" ht="16.3" customHeight="1" spans="1:10">
      <c r="A463" s="8" t="s">
        <v>95</v>
      </c>
      <c r="B463" s="26"/>
      <c r="C463" s="26"/>
      <c r="D463" s="26"/>
      <c r="E463" s="26"/>
      <c r="F463" s="26"/>
      <c r="G463" s="26"/>
      <c r="H463" s="26"/>
      <c r="I463" s="9"/>
      <c r="J463" t="s">
        <v>1038</v>
      </c>
    </row>
    <row r="464" ht="39.55" customHeight="1" spans="1:10">
      <c r="A464" s="7" t="s">
        <v>1150</v>
      </c>
      <c r="B464" s="14" t="s">
        <v>1151</v>
      </c>
      <c r="C464" s="14" t="s">
        <v>1152</v>
      </c>
      <c r="D464" s="14" t="s">
        <v>1153</v>
      </c>
      <c r="E464" s="7" t="s">
        <v>508</v>
      </c>
      <c r="F464" s="27">
        <v>25</v>
      </c>
      <c r="G464" s="15">
        <v>230.96</v>
      </c>
      <c r="H464" s="16"/>
      <c r="I464" s="17">
        <v>5773.92</v>
      </c>
      <c r="J464" t="s">
        <v>2</v>
      </c>
    </row>
    <row r="465" ht="27.9" customHeight="1" spans="1:10">
      <c r="A465" s="7" t="s">
        <v>1154</v>
      </c>
      <c r="B465" s="14" t="s">
        <v>1155</v>
      </c>
      <c r="C465" s="14" t="s">
        <v>1156</v>
      </c>
      <c r="D465" s="14" t="s">
        <v>2</v>
      </c>
      <c r="E465" s="7" t="s">
        <v>508</v>
      </c>
      <c r="F465" s="27">
        <v>25</v>
      </c>
      <c r="G465" s="15">
        <v>230.96</v>
      </c>
      <c r="H465" s="16"/>
      <c r="I465" s="17">
        <v>5773.92</v>
      </c>
      <c r="J465" t="s">
        <v>2</v>
      </c>
    </row>
    <row r="466" ht="51.15" customHeight="1" spans="1:10">
      <c r="A466" s="7" t="s">
        <v>1157</v>
      </c>
      <c r="B466" s="14" t="s">
        <v>1158</v>
      </c>
      <c r="C466" s="14" t="s">
        <v>1159</v>
      </c>
      <c r="D466" s="14" t="s">
        <v>1160</v>
      </c>
      <c r="E466" s="7" t="s">
        <v>1043</v>
      </c>
      <c r="F466" s="27">
        <v>8</v>
      </c>
      <c r="G466" s="15">
        <v>296.56</v>
      </c>
      <c r="H466" s="16"/>
      <c r="I466" s="17">
        <v>2372.5</v>
      </c>
      <c r="J466" t="s">
        <v>2</v>
      </c>
    </row>
    <row r="467" ht="27.9" customHeight="1" spans="1:10">
      <c r="A467" s="7" t="s">
        <v>1161</v>
      </c>
      <c r="B467" s="14" t="s">
        <v>1162</v>
      </c>
      <c r="C467" s="14" t="s">
        <v>1163</v>
      </c>
      <c r="D467" s="14" t="s">
        <v>2</v>
      </c>
      <c r="E467" s="7" t="s">
        <v>1043</v>
      </c>
      <c r="F467" s="27">
        <v>8</v>
      </c>
      <c r="G467" s="15">
        <v>296.56</v>
      </c>
      <c r="H467" s="16"/>
      <c r="I467" s="17">
        <v>2372.5</v>
      </c>
      <c r="J467" t="s">
        <v>2</v>
      </c>
    </row>
    <row r="468" ht="51.15" customHeight="1" spans="1:10">
      <c r="A468" s="7" t="s">
        <v>1164</v>
      </c>
      <c r="B468" s="14" t="s">
        <v>1165</v>
      </c>
      <c r="C468" s="14" t="s">
        <v>1166</v>
      </c>
      <c r="D468" s="14" t="s">
        <v>1167</v>
      </c>
      <c r="E468" s="7" t="s">
        <v>1043</v>
      </c>
      <c r="F468" s="27">
        <v>8</v>
      </c>
      <c r="G468" s="15">
        <v>214.86</v>
      </c>
      <c r="H468" s="16"/>
      <c r="I468" s="17">
        <v>1718.85</v>
      </c>
      <c r="J468" t="s">
        <v>2</v>
      </c>
    </row>
    <row r="469" ht="27.9" customHeight="1" spans="1:10">
      <c r="A469" s="7" t="s">
        <v>1168</v>
      </c>
      <c r="B469" s="14" t="s">
        <v>1162</v>
      </c>
      <c r="C469" s="14" t="s">
        <v>1169</v>
      </c>
      <c r="D469" s="14" t="s">
        <v>2</v>
      </c>
      <c r="E469" s="7" t="s">
        <v>1043</v>
      </c>
      <c r="F469" s="27">
        <v>8</v>
      </c>
      <c r="G469" s="15">
        <v>214.86</v>
      </c>
      <c r="H469" s="16"/>
      <c r="I469" s="17">
        <v>1718.85</v>
      </c>
      <c r="J469" t="s">
        <v>2</v>
      </c>
    </row>
    <row r="470" ht="16.3" customHeight="1" spans="1:10">
      <c r="A470" s="7" t="s">
        <v>1170</v>
      </c>
      <c r="B470" s="14" t="s">
        <v>1171</v>
      </c>
      <c r="C470" s="14" t="s">
        <v>1172</v>
      </c>
      <c r="D470" s="14" t="s">
        <v>1173</v>
      </c>
      <c r="E470" s="7" t="s">
        <v>508</v>
      </c>
      <c r="F470" s="27">
        <v>42</v>
      </c>
      <c r="G470" s="15">
        <v>37.71</v>
      </c>
      <c r="H470" s="16"/>
      <c r="I470" s="17">
        <v>1583.85</v>
      </c>
      <c r="J470" t="s">
        <v>2</v>
      </c>
    </row>
    <row r="471" ht="27.9" customHeight="1" spans="1:10">
      <c r="A471" s="19" t="s">
        <v>108</v>
      </c>
      <c r="B471" s="19"/>
      <c r="C471" s="19"/>
      <c r="D471" s="19"/>
      <c r="E471" s="19"/>
      <c r="F471" s="19"/>
      <c r="G471" s="19"/>
      <c r="H471" s="19"/>
      <c r="I471" s="19"/>
      <c r="J471" s="13" t="s">
        <v>2</v>
      </c>
    </row>
    <row r="472" ht="17.05" customHeight="1" spans="1:10">
      <c r="A472" s="2" t="s">
        <v>2</v>
      </c>
      <c r="B472" s="2"/>
      <c r="C472" s="2"/>
      <c r="D472" s="2"/>
      <c r="E472" s="2"/>
      <c r="F472" s="2"/>
      <c r="G472" s="2"/>
      <c r="H472" s="2"/>
      <c r="I472" s="2"/>
      <c r="J472" s="13" t="s">
        <v>2</v>
      </c>
    </row>
    <row r="473" ht="17.05" customHeight="1" spans="1:10">
      <c r="A473" s="3" t="s">
        <v>109</v>
      </c>
      <c r="B473" s="3"/>
      <c r="C473" s="3"/>
      <c r="D473" s="3"/>
      <c r="E473" s="3"/>
      <c r="F473" s="3"/>
      <c r="G473" s="3"/>
      <c r="H473" s="35" t="s">
        <v>1174</v>
      </c>
      <c r="I473" s="35"/>
      <c r="J473" s="13" t="s">
        <v>2</v>
      </c>
    </row>
    <row r="474" ht="17.05" customHeight="1" spans="1:10">
      <c r="A474" s="22" t="s">
        <v>21</v>
      </c>
      <c r="B474" s="22" t="s">
        <v>111</v>
      </c>
      <c r="C474" s="22" t="s">
        <v>112</v>
      </c>
      <c r="D474" s="22" t="s">
        <v>113</v>
      </c>
      <c r="E474" s="22" t="s">
        <v>114</v>
      </c>
      <c r="F474" s="22" t="s">
        <v>115</v>
      </c>
      <c r="G474" s="5" t="s">
        <v>116</v>
      </c>
      <c r="H474" s="28"/>
      <c r="I474" s="6"/>
      <c r="J474" s="29" t="s">
        <v>2</v>
      </c>
    </row>
    <row r="475" ht="17.05" customHeight="1" spans="1:10">
      <c r="A475" s="25"/>
      <c r="B475" s="25"/>
      <c r="C475" s="25"/>
      <c r="D475" s="25"/>
      <c r="E475" s="25"/>
      <c r="F475" s="25"/>
      <c r="G475" s="5" t="s">
        <v>117</v>
      </c>
      <c r="H475" s="6"/>
      <c r="I475" s="4" t="s">
        <v>118</v>
      </c>
      <c r="J475" s="29" t="s">
        <v>2</v>
      </c>
    </row>
    <row r="476" ht="27.9" customHeight="1" spans="1:10">
      <c r="A476" s="7" t="s">
        <v>2</v>
      </c>
      <c r="B476" s="14" t="s">
        <v>2</v>
      </c>
      <c r="C476" s="14" t="s">
        <v>2</v>
      </c>
      <c r="D476" s="14" t="s">
        <v>1175</v>
      </c>
      <c r="E476" s="7" t="s">
        <v>2</v>
      </c>
      <c r="F476" s="18"/>
      <c r="G476" s="10">
        <v>0</v>
      </c>
      <c r="H476" s="11"/>
      <c r="I476" s="18">
        <v>0</v>
      </c>
      <c r="J476" t="s">
        <v>2</v>
      </c>
    </row>
    <row r="477" ht="27.9" customHeight="1" spans="1:10">
      <c r="A477" s="7" t="s">
        <v>1176</v>
      </c>
      <c r="B477" s="14" t="s">
        <v>1177</v>
      </c>
      <c r="C477" s="14" t="s">
        <v>1178</v>
      </c>
      <c r="D477" s="14" t="s">
        <v>2</v>
      </c>
      <c r="E477" s="7" t="s">
        <v>508</v>
      </c>
      <c r="F477" s="27">
        <v>42</v>
      </c>
      <c r="G477" s="15">
        <v>37.71</v>
      </c>
      <c r="H477" s="16"/>
      <c r="I477" s="17">
        <v>1583.85</v>
      </c>
      <c r="J477" t="s">
        <v>2</v>
      </c>
    </row>
    <row r="478" ht="39.55" customHeight="1" spans="1:10">
      <c r="A478" s="7" t="s">
        <v>1179</v>
      </c>
      <c r="B478" s="14" t="s">
        <v>1180</v>
      </c>
      <c r="C478" s="14" t="s">
        <v>1181</v>
      </c>
      <c r="D478" s="14" t="s">
        <v>1182</v>
      </c>
      <c r="E478" s="7" t="s">
        <v>328</v>
      </c>
      <c r="F478" s="27">
        <v>13</v>
      </c>
      <c r="G478" s="15">
        <v>17.23</v>
      </c>
      <c r="H478" s="16"/>
      <c r="I478" s="17">
        <v>224.01</v>
      </c>
      <c r="J478" t="s">
        <v>2</v>
      </c>
    </row>
    <row r="479" ht="16.3" customHeight="1" spans="1:10">
      <c r="A479" s="7" t="s">
        <v>1183</v>
      </c>
      <c r="B479" s="14" t="s">
        <v>1184</v>
      </c>
      <c r="C479" s="14" t="s">
        <v>1185</v>
      </c>
      <c r="D479" s="14" t="s">
        <v>2</v>
      </c>
      <c r="E479" s="7" t="s">
        <v>508</v>
      </c>
      <c r="F479" s="27">
        <v>13</v>
      </c>
      <c r="G479" s="15">
        <v>17.23</v>
      </c>
      <c r="H479" s="16"/>
      <c r="I479" s="17">
        <v>224.01</v>
      </c>
      <c r="J479" t="s">
        <v>2</v>
      </c>
    </row>
    <row r="480" ht="39.55" customHeight="1" spans="1:10">
      <c r="A480" s="7" t="s">
        <v>1186</v>
      </c>
      <c r="B480" s="14" t="s">
        <v>1187</v>
      </c>
      <c r="C480" s="14" t="s">
        <v>1181</v>
      </c>
      <c r="D480" s="14" t="s">
        <v>1188</v>
      </c>
      <c r="E480" s="7" t="s">
        <v>328</v>
      </c>
      <c r="F480" s="27">
        <v>6</v>
      </c>
      <c r="G480" s="15">
        <v>19.84</v>
      </c>
      <c r="H480" s="16"/>
      <c r="I480" s="17">
        <v>119.07</v>
      </c>
      <c r="J480" t="s">
        <v>2</v>
      </c>
    </row>
    <row r="481" ht="16.3" customHeight="1" spans="1:10">
      <c r="A481" s="7" t="s">
        <v>1189</v>
      </c>
      <c r="B481" s="14" t="s">
        <v>1184</v>
      </c>
      <c r="C481" s="14" t="s">
        <v>1190</v>
      </c>
      <c r="D481" s="14" t="s">
        <v>2</v>
      </c>
      <c r="E481" s="7" t="s">
        <v>508</v>
      </c>
      <c r="F481" s="27">
        <v>6</v>
      </c>
      <c r="G481" s="15">
        <v>19.84</v>
      </c>
      <c r="H481" s="16"/>
      <c r="I481" s="17">
        <v>119.07</v>
      </c>
      <c r="J481" t="s">
        <v>2</v>
      </c>
    </row>
    <row r="482" ht="39.55" customHeight="1" spans="1:10">
      <c r="A482" s="7" t="s">
        <v>1191</v>
      </c>
      <c r="B482" s="14" t="s">
        <v>1192</v>
      </c>
      <c r="C482" s="14" t="s">
        <v>1181</v>
      </c>
      <c r="D482" s="14" t="s">
        <v>1193</v>
      </c>
      <c r="E482" s="7" t="s">
        <v>328</v>
      </c>
      <c r="F482" s="27">
        <v>5</v>
      </c>
      <c r="G482" s="15">
        <v>22.11</v>
      </c>
      <c r="H482" s="16"/>
      <c r="I482" s="17">
        <v>110.54</v>
      </c>
      <c r="J482" t="s">
        <v>2</v>
      </c>
    </row>
    <row r="483" ht="16.3" customHeight="1" spans="1:10">
      <c r="A483" s="7" t="s">
        <v>1194</v>
      </c>
      <c r="B483" s="14" t="s">
        <v>1184</v>
      </c>
      <c r="C483" s="14" t="s">
        <v>1195</v>
      </c>
      <c r="D483" s="14" t="s">
        <v>2</v>
      </c>
      <c r="E483" s="7" t="s">
        <v>508</v>
      </c>
      <c r="F483" s="27">
        <v>5</v>
      </c>
      <c r="G483" s="15">
        <v>22.11</v>
      </c>
      <c r="H483" s="16"/>
      <c r="I483" s="17">
        <v>110.54</v>
      </c>
      <c r="J483" t="s">
        <v>2</v>
      </c>
    </row>
    <row r="484" ht="39.55" customHeight="1" spans="1:10">
      <c r="A484" s="7" t="s">
        <v>1196</v>
      </c>
      <c r="B484" s="14" t="s">
        <v>1197</v>
      </c>
      <c r="C484" s="14" t="s">
        <v>1198</v>
      </c>
      <c r="D484" s="14" t="s">
        <v>1199</v>
      </c>
      <c r="E484" s="7" t="s">
        <v>328</v>
      </c>
      <c r="F484" s="27">
        <v>52</v>
      </c>
      <c r="G484" s="15">
        <v>6.72</v>
      </c>
      <c r="H484" s="16"/>
      <c r="I484" s="17">
        <v>349.23</v>
      </c>
      <c r="J484" t="s">
        <v>2</v>
      </c>
    </row>
    <row r="485" ht="16.3" customHeight="1" spans="1:10">
      <c r="A485" s="7" t="s">
        <v>1200</v>
      </c>
      <c r="B485" s="14" t="s">
        <v>1201</v>
      </c>
      <c r="C485" s="14" t="s">
        <v>1202</v>
      </c>
      <c r="D485" s="14" t="s">
        <v>2</v>
      </c>
      <c r="E485" s="7" t="s">
        <v>328</v>
      </c>
      <c r="F485" s="27">
        <v>52</v>
      </c>
      <c r="G485" s="15">
        <v>6.72</v>
      </c>
      <c r="H485" s="16"/>
      <c r="I485" s="17">
        <v>349.23</v>
      </c>
      <c r="J485" t="s">
        <v>2</v>
      </c>
    </row>
    <row r="486" ht="39.55" customHeight="1" spans="1:10">
      <c r="A486" s="7" t="s">
        <v>1203</v>
      </c>
      <c r="B486" s="14" t="s">
        <v>1204</v>
      </c>
      <c r="C486" s="14" t="s">
        <v>1198</v>
      </c>
      <c r="D486" s="14" t="s">
        <v>1205</v>
      </c>
      <c r="E486" s="7" t="s">
        <v>328</v>
      </c>
      <c r="F486" s="27">
        <v>83</v>
      </c>
      <c r="G486" s="15">
        <v>5.56</v>
      </c>
      <c r="H486" s="16"/>
      <c r="I486" s="17">
        <v>461.21</v>
      </c>
      <c r="J486" t="s">
        <v>2</v>
      </c>
    </row>
    <row r="487" ht="16.3" customHeight="1" spans="1:10">
      <c r="A487" s="7" t="s">
        <v>1206</v>
      </c>
      <c r="B487" s="14" t="s">
        <v>1207</v>
      </c>
      <c r="C487" s="14" t="s">
        <v>1208</v>
      </c>
      <c r="D487" s="14" t="s">
        <v>2</v>
      </c>
      <c r="E487" s="7" t="s">
        <v>328</v>
      </c>
      <c r="F487" s="27">
        <v>83</v>
      </c>
      <c r="G487" s="15">
        <v>5.56</v>
      </c>
      <c r="H487" s="16"/>
      <c r="I487" s="17">
        <v>461.21</v>
      </c>
      <c r="J487" t="s">
        <v>2</v>
      </c>
    </row>
    <row r="488" ht="16.3" customHeight="1" spans="1:10">
      <c r="A488" s="7" t="s">
        <v>1209</v>
      </c>
      <c r="B488" s="14" t="s">
        <v>1210</v>
      </c>
      <c r="C488" s="14" t="s">
        <v>1211</v>
      </c>
      <c r="D488" s="14" t="s">
        <v>1212</v>
      </c>
      <c r="E488" s="7" t="s">
        <v>328</v>
      </c>
      <c r="F488" s="27">
        <v>8</v>
      </c>
      <c r="G488" s="15">
        <v>14.9</v>
      </c>
      <c r="H488" s="16"/>
      <c r="I488" s="17">
        <v>119.23</v>
      </c>
      <c r="J488" t="s">
        <v>2</v>
      </c>
    </row>
    <row r="489" ht="27.9" customHeight="1" spans="1:10">
      <c r="A489" s="7" t="s">
        <v>1213</v>
      </c>
      <c r="B489" s="14" t="s">
        <v>1214</v>
      </c>
      <c r="C489" s="14" t="s">
        <v>1215</v>
      </c>
      <c r="D489" s="14" t="s">
        <v>2</v>
      </c>
      <c r="E489" s="7" t="s">
        <v>508</v>
      </c>
      <c r="F489" s="27">
        <v>8</v>
      </c>
      <c r="G489" s="15">
        <v>14.9</v>
      </c>
      <c r="H489" s="16"/>
      <c r="I489" s="17">
        <v>119.23</v>
      </c>
      <c r="J489" t="s">
        <v>2</v>
      </c>
    </row>
    <row r="490" ht="51.15" customHeight="1" spans="1:10">
      <c r="A490" s="7" t="s">
        <v>1216</v>
      </c>
      <c r="B490" s="14" t="s">
        <v>1217</v>
      </c>
      <c r="C490" s="14" t="s">
        <v>1218</v>
      </c>
      <c r="D490" s="14" t="s">
        <v>1219</v>
      </c>
      <c r="E490" s="7" t="s">
        <v>1220</v>
      </c>
      <c r="F490" s="27">
        <v>3</v>
      </c>
      <c r="G490" s="15">
        <v>443.5</v>
      </c>
      <c r="H490" s="16"/>
      <c r="I490" s="17">
        <v>1330.51</v>
      </c>
      <c r="J490" t="s">
        <v>2</v>
      </c>
    </row>
    <row r="491" ht="16.3" customHeight="1" spans="1:10">
      <c r="A491" s="7" t="s">
        <v>1221</v>
      </c>
      <c r="B491" s="14" t="s">
        <v>1222</v>
      </c>
      <c r="C491" s="14" t="s">
        <v>1223</v>
      </c>
      <c r="D491" s="14" t="s">
        <v>2</v>
      </c>
      <c r="E491" s="7" t="s">
        <v>124</v>
      </c>
      <c r="F491" s="27">
        <v>3</v>
      </c>
      <c r="G491" s="15">
        <v>443.5</v>
      </c>
      <c r="H491" s="16"/>
      <c r="I491" s="17">
        <v>1330.51</v>
      </c>
      <c r="J491" t="s">
        <v>2</v>
      </c>
    </row>
    <row r="492" ht="51.15" customHeight="1" spans="1:10">
      <c r="A492" s="7" t="s">
        <v>1224</v>
      </c>
      <c r="B492" s="14" t="s">
        <v>1225</v>
      </c>
      <c r="C492" s="14" t="s">
        <v>1172</v>
      </c>
      <c r="D492" s="14" t="s">
        <v>1226</v>
      </c>
      <c r="E492" s="7" t="s">
        <v>508</v>
      </c>
      <c r="F492" s="27">
        <v>5</v>
      </c>
      <c r="G492" s="15">
        <v>236.17</v>
      </c>
      <c r="H492" s="16"/>
      <c r="I492" s="17">
        <v>1180.87</v>
      </c>
      <c r="J492" t="s">
        <v>2</v>
      </c>
    </row>
    <row r="493" ht="16.3" customHeight="1" spans="1:10">
      <c r="A493" s="7" t="s">
        <v>1227</v>
      </c>
      <c r="B493" s="14" t="s">
        <v>1228</v>
      </c>
      <c r="C493" s="14" t="s">
        <v>1229</v>
      </c>
      <c r="D493" s="14" t="s">
        <v>2</v>
      </c>
      <c r="E493" s="7" t="s">
        <v>508</v>
      </c>
      <c r="F493" s="27">
        <v>5</v>
      </c>
      <c r="G493" s="15">
        <v>236.17</v>
      </c>
      <c r="H493" s="16"/>
      <c r="I493" s="17">
        <v>1180.87</v>
      </c>
      <c r="J493" t="s">
        <v>2</v>
      </c>
    </row>
    <row r="494" ht="16.3" customHeight="1" spans="1:10">
      <c r="A494" s="8" t="s">
        <v>96</v>
      </c>
      <c r="B494" s="26"/>
      <c r="C494" s="26"/>
      <c r="D494" s="26"/>
      <c r="E494" s="26"/>
      <c r="F494" s="26"/>
      <c r="G494" s="26"/>
      <c r="H494" s="26"/>
      <c r="I494" s="9"/>
      <c r="J494" t="s">
        <v>1038</v>
      </c>
    </row>
    <row r="495" ht="62.8" customHeight="1" spans="1:10">
      <c r="A495" s="7" t="s">
        <v>1230</v>
      </c>
      <c r="B495" s="14" t="s">
        <v>1231</v>
      </c>
      <c r="C495" s="14" t="s">
        <v>1232</v>
      </c>
      <c r="D495" s="14" t="s">
        <v>1233</v>
      </c>
      <c r="E495" s="7" t="s">
        <v>426</v>
      </c>
      <c r="F495" s="27">
        <v>93.14</v>
      </c>
      <c r="G495" s="15">
        <v>13.41</v>
      </c>
      <c r="H495" s="16"/>
      <c r="I495" s="17">
        <v>1249.34</v>
      </c>
      <c r="J495" t="s">
        <v>2</v>
      </c>
    </row>
    <row r="496" ht="27.9" customHeight="1" spans="1:10">
      <c r="A496" s="7" t="s">
        <v>1234</v>
      </c>
      <c r="B496" s="14" t="s">
        <v>1235</v>
      </c>
      <c r="C496" s="14" t="s">
        <v>1236</v>
      </c>
      <c r="D496" s="14" t="s">
        <v>2</v>
      </c>
      <c r="E496" s="7" t="s">
        <v>426</v>
      </c>
      <c r="F496" s="27">
        <v>93.14</v>
      </c>
      <c r="G496" s="15">
        <v>13.41</v>
      </c>
      <c r="H496" s="16"/>
      <c r="I496" s="17">
        <v>1249.34</v>
      </c>
      <c r="J496" t="s">
        <v>2</v>
      </c>
    </row>
    <row r="497" ht="74.4" customHeight="1" spans="1:10">
      <c r="A497" s="7" t="s">
        <v>1237</v>
      </c>
      <c r="B497" s="14" t="s">
        <v>1238</v>
      </c>
      <c r="C497" s="14" t="s">
        <v>1078</v>
      </c>
      <c r="D497" s="14" t="s">
        <v>1239</v>
      </c>
      <c r="E497" s="7" t="s">
        <v>426</v>
      </c>
      <c r="F497" s="27">
        <v>358.92</v>
      </c>
      <c r="G497" s="15">
        <v>5.61</v>
      </c>
      <c r="H497" s="16"/>
      <c r="I497" s="17">
        <v>2014.26</v>
      </c>
      <c r="J497" t="s">
        <v>2</v>
      </c>
    </row>
    <row r="498" ht="16.3" customHeight="1" spans="1:10">
      <c r="A498" s="7" t="s">
        <v>1240</v>
      </c>
      <c r="B498" s="14" t="s">
        <v>1241</v>
      </c>
      <c r="C498" s="14" t="s">
        <v>1242</v>
      </c>
      <c r="D498" s="14" t="s">
        <v>2</v>
      </c>
      <c r="E498" s="7" t="s">
        <v>426</v>
      </c>
      <c r="F498" s="27">
        <v>358.92</v>
      </c>
      <c r="G498" s="15">
        <v>5.61</v>
      </c>
      <c r="H498" s="16"/>
      <c r="I498" s="17">
        <v>2014.26</v>
      </c>
      <c r="J498" t="s">
        <v>2</v>
      </c>
    </row>
    <row r="499" ht="27.9" customHeight="1" spans="1:10">
      <c r="A499" s="19" t="s">
        <v>108</v>
      </c>
      <c r="B499" s="19"/>
      <c r="C499" s="19"/>
      <c r="D499" s="19"/>
      <c r="E499" s="19"/>
      <c r="F499" s="19"/>
      <c r="G499" s="19"/>
      <c r="H499" s="19"/>
      <c r="I499" s="19"/>
      <c r="J499" s="13" t="s">
        <v>2</v>
      </c>
    </row>
    <row r="500" ht="17.05" customHeight="1" spans="1:10">
      <c r="A500" s="2" t="s">
        <v>2</v>
      </c>
      <c r="B500" s="2"/>
      <c r="C500" s="2"/>
      <c r="D500" s="2"/>
      <c r="E500" s="2"/>
      <c r="F500" s="2"/>
      <c r="G500" s="2"/>
      <c r="H500" s="2"/>
      <c r="I500" s="2"/>
      <c r="J500" s="13" t="s">
        <v>2</v>
      </c>
    </row>
    <row r="501" ht="17.05" customHeight="1" spans="1:10">
      <c r="A501" s="3" t="s">
        <v>109</v>
      </c>
      <c r="B501" s="3"/>
      <c r="C501" s="3"/>
      <c r="D501" s="3"/>
      <c r="E501" s="3"/>
      <c r="F501" s="3"/>
      <c r="G501" s="3"/>
      <c r="H501" s="35" t="s">
        <v>1243</v>
      </c>
      <c r="I501" s="35"/>
      <c r="J501" s="13" t="s">
        <v>2</v>
      </c>
    </row>
    <row r="502" ht="17.05" customHeight="1" spans="1:10">
      <c r="A502" s="22" t="s">
        <v>21</v>
      </c>
      <c r="B502" s="22" t="s">
        <v>111</v>
      </c>
      <c r="C502" s="22" t="s">
        <v>112</v>
      </c>
      <c r="D502" s="22" t="s">
        <v>113</v>
      </c>
      <c r="E502" s="22" t="s">
        <v>114</v>
      </c>
      <c r="F502" s="22" t="s">
        <v>115</v>
      </c>
      <c r="G502" s="5" t="s">
        <v>116</v>
      </c>
      <c r="H502" s="28"/>
      <c r="I502" s="6"/>
      <c r="J502" s="29" t="s">
        <v>2</v>
      </c>
    </row>
    <row r="503" ht="17.05" customHeight="1" spans="1:10">
      <c r="A503" s="25"/>
      <c r="B503" s="25"/>
      <c r="C503" s="25"/>
      <c r="D503" s="25"/>
      <c r="E503" s="25"/>
      <c r="F503" s="25"/>
      <c r="G503" s="5" t="s">
        <v>117</v>
      </c>
      <c r="H503" s="6"/>
      <c r="I503" s="4" t="s">
        <v>118</v>
      </c>
      <c r="J503" s="29" t="s">
        <v>2</v>
      </c>
    </row>
    <row r="504" ht="16.3" customHeight="1" spans="1:10">
      <c r="A504" s="7" t="s">
        <v>2</v>
      </c>
      <c r="B504" s="14" t="s">
        <v>2</v>
      </c>
      <c r="C504" s="14" t="s">
        <v>1244</v>
      </c>
      <c r="D504" s="14" t="s">
        <v>2</v>
      </c>
      <c r="E504" s="7" t="s">
        <v>2</v>
      </c>
      <c r="F504" s="18"/>
      <c r="G504" s="10"/>
      <c r="H504" s="11"/>
      <c r="I504" s="18"/>
      <c r="J504" t="s">
        <v>2</v>
      </c>
    </row>
    <row r="505" ht="51.15" customHeight="1" spans="1:10">
      <c r="A505" s="7" t="s">
        <v>1245</v>
      </c>
      <c r="B505" s="14" t="s">
        <v>1246</v>
      </c>
      <c r="C505" s="14" t="s">
        <v>1247</v>
      </c>
      <c r="D505" s="14" t="s">
        <v>1248</v>
      </c>
      <c r="E505" s="7" t="s">
        <v>426</v>
      </c>
      <c r="F505" s="27">
        <v>29.8</v>
      </c>
      <c r="G505" s="15">
        <v>27.76</v>
      </c>
      <c r="H505" s="16"/>
      <c r="I505" s="17">
        <v>827.14</v>
      </c>
      <c r="J505" t="s">
        <v>2</v>
      </c>
    </row>
    <row r="506" ht="27.9" customHeight="1" spans="1:10">
      <c r="A506" s="7" t="s">
        <v>1249</v>
      </c>
      <c r="B506" s="14" t="s">
        <v>1250</v>
      </c>
      <c r="C506" s="14" t="s">
        <v>1059</v>
      </c>
      <c r="D506" s="14" t="s">
        <v>2</v>
      </c>
      <c r="E506" s="7" t="s">
        <v>426</v>
      </c>
      <c r="F506" s="27">
        <v>99.13</v>
      </c>
      <c r="G506" s="15">
        <v>8.34</v>
      </c>
      <c r="H506" s="16"/>
      <c r="I506" s="17">
        <v>827.18</v>
      </c>
      <c r="J506" t="s">
        <v>2</v>
      </c>
    </row>
    <row r="507" ht="39.55" customHeight="1" spans="1:10">
      <c r="A507" s="7" t="s">
        <v>1251</v>
      </c>
      <c r="B507" s="14" t="s">
        <v>1252</v>
      </c>
      <c r="C507" s="14" t="s">
        <v>1071</v>
      </c>
      <c r="D507" s="14" t="s">
        <v>1253</v>
      </c>
      <c r="E507" s="7" t="s">
        <v>426</v>
      </c>
      <c r="F507" s="27">
        <v>25</v>
      </c>
      <c r="G507" s="15">
        <v>40.85</v>
      </c>
      <c r="H507" s="16"/>
      <c r="I507" s="17">
        <v>1021.2</v>
      </c>
      <c r="J507" t="s">
        <v>2</v>
      </c>
    </row>
    <row r="508" ht="27.9" customHeight="1" spans="1:10">
      <c r="A508" s="7" t="s">
        <v>1254</v>
      </c>
      <c r="B508" s="14" t="s">
        <v>1255</v>
      </c>
      <c r="C508" s="14" t="s">
        <v>1075</v>
      </c>
      <c r="D508" s="14" t="s">
        <v>2</v>
      </c>
      <c r="E508" s="7" t="s">
        <v>426</v>
      </c>
      <c r="F508" s="27">
        <v>25</v>
      </c>
      <c r="G508" s="15">
        <v>40.85</v>
      </c>
      <c r="H508" s="16"/>
      <c r="I508" s="17">
        <v>1021.2</v>
      </c>
      <c r="J508" t="s">
        <v>2</v>
      </c>
    </row>
    <row r="509" ht="62.8" customHeight="1" spans="1:10">
      <c r="A509" s="7" t="s">
        <v>1256</v>
      </c>
      <c r="B509" s="14" t="s">
        <v>1257</v>
      </c>
      <c r="C509" s="14" t="s">
        <v>1078</v>
      </c>
      <c r="D509" s="14" t="s">
        <v>1258</v>
      </c>
      <c r="E509" s="7" t="s">
        <v>426</v>
      </c>
      <c r="F509" s="27">
        <v>62.6</v>
      </c>
      <c r="G509" s="15">
        <v>4.64</v>
      </c>
      <c r="H509" s="16"/>
      <c r="I509" s="17">
        <v>290.26</v>
      </c>
      <c r="J509" t="s">
        <v>2</v>
      </c>
    </row>
    <row r="510" ht="27.9" customHeight="1" spans="1:10">
      <c r="A510" s="7" t="s">
        <v>1259</v>
      </c>
      <c r="B510" s="14" t="s">
        <v>1260</v>
      </c>
      <c r="C510" s="14" t="s">
        <v>1261</v>
      </c>
      <c r="D510" s="14" t="s">
        <v>2</v>
      </c>
      <c r="E510" s="7" t="s">
        <v>426</v>
      </c>
      <c r="F510" s="27">
        <v>62.6</v>
      </c>
      <c r="G510" s="15">
        <v>4.64</v>
      </c>
      <c r="H510" s="16"/>
      <c r="I510" s="17">
        <v>290.26</v>
      </c>
      <c r="J510" t="s">
        <v>2</v>
      </c>
    </row>
    <row r="511" ht="51.15" customHeight="1" spans="1:10">
      <c r="A511" s="7" t="s">
        <v>1262</v>
      </c>
      <c r="B511" s="14" t="s">
        <v>1263</v>
      </c>
      <c r="C511" s="14" t="s">
        <v>1078</v>
      </c>
      <c r="D511" s="14" t="s">
        <v>1079</v>
      </c>
      <c r="E511" s="7" t="s">
        <v>426</v>
      </c>
      <c r="F511" s="27">
        <v>144.66</v>
      </c>
      <c r="G511" s="15">
        <v>5</v>
      </c>
      <c r="H511" s="16"/>
      <c r="I511" s="17">
        <v>722.66</v>
      </c>
      <c r="J511" t="s">
        <v>2</v>
      </c>
    </row>
    <row r="512" ht="16.3" customHeight="1" spans="1:10">
      <c r="A512" s="7" t="s">
        <v>1264</v>
      </c>
      <c r="B512" s="14" t="s">
        <v>1081</v>
      </c>
      <c r="C512" s="14" t="s">
        <v>1082</v>
      </c>
      <c r="D512" s="14" t="s">
        <v>2</v>
      </c>
      <c r="E512" s="7" t="s">
        <v>1083</v>
      </c>
      <c r="F512" s="27">
        <v>144.66</v>
      </c>
      <c r="G512" s="15">
        <v>5</v>
      </c>
      <c r="H512" s="16"/>
      <c r="I512" s="17">
        <v>722.66</v>
      </c>
      <c r="J512" t="s">
        <v>2</v>
      </c>
    </row>
    <row r="513" ht="97.65" customHeight="1" spans="1:10">
      <c r="A513" s="7" t="s">
        <v>1265</v>
      </c>
      <c r="B513" s="14" t="s">
        <v>1266</v>
      </c>
      <c r="C513" s="14" t="s">
        <v>1267</v>
      </c>
      <c r="D513" s="14" t="s">
        <v>1268</v>
      </c>
      <c r="E513" s="7" t="s">
        <v>508</v>
      </c>
      <c r="F513" s="27">
        <v>30</v>
      </c>
      <c r="G513" s="15">
        <v>232</v>
      </c>
      <c r="H513" s="16"/>
      <c r="I513" s="17">
        <v>6959.89</v>
      </c>
      <c r="J513" t="s">
        <v>2</v>
      </c>
    </row>
    <row r="514" ht="16.3" customHeight="1" spans="1:10">
      <c r="A514" s="7" t="s">
        <v>1269</v>
      </c>
      <c r="B514" s="14" t="s">
        <v>1270</v>
      </c>
      <c r="C514" s="14" t="s">
        <v>1271</v>
      </c>
      <c r="D514" s="14" t="s">
        <v>2</v>
      </c>
      <c r="E514" s="7" t="s">
        <v>508</v>
      </c>
      <c r="F514" s="27">
        <v>30</v>
      </c>
      <c r="G514" s="15">
        <v>232</v>
      </c>
      <c r="H514" s="16"/>
      <c r="I514" s="17">
        <v>6959.89</v>
      </c>
      <c r="J514" t="s">
        <v>2</v>
      </c>
    </row>
    <row r="515" ht="62.8" customHeight="1" spans="1:10">
      <c r="A515" s="7" t="s">
        <v>1272</v>
      </c>
      <c r="B515" s="14" t="s">
        <v>1273</v>
      </c>
      <c r="C515" s="14" t="s">
        <v>1172</v>
      </c>
      <c r="D515" s="14" t="s">
        <v>1274</v>
      </c>
      <c r="E515" s="7" t="s">
        <v>508</v>
      </c>
      <c r="F515" s="27">
        <v>10</v>
      </c>
      <c r="G515" s="15">
        <v>232</v>
      </c>
      <c r="H515" s="16"/>
      <c r="I515" s="17">
        <v>2319.96</v>
      </c>
      <c r="J515" t="s">
        <v>2</v>
      </c>
    </row>
    <row r="516" ht="27.9" customHeight="1" spans="1:10">
      <c r="A516" s="7" t="s">
        <v>1275</v>
      </c>
      <c r="B516" s="14" t="s">
        <v>1270</v>
      </c>
      <c r="C516" s="14" t="s">
        <v>1276</v>
      </c>
      <c r="D516" s="14" t="s">
        <v>2</v>
      </c>
      <c r="E516" s="7" t="s">
        <v>508</v>
      </c>
      <c r="F516" s="27">
        <v>10</v>
      </c>
      <c r="G516" s="15">
        <v>232</v>
      </c>
      <c r="H516" s="16"/>
      <c r="I516" s="17">
        <v>2319.96</v>
      </c>
      <c r="J516" t="s">
        <v>2</v>
      </c>
    </row>
    <row r="517" ht="62.8" customHeight="1" spans="1:10">
      <c r="A517" s="7" t="s">
        <v>1277</v>
      </c>
      <c r="B517" s="14" t="s">
        <v>1278</v>
      </c>
      <c r="C517" s="14" t="s">
        <v>1172</v>
      </c>
      <c r="D517" s="14" t="s">
        <v>1279</v>
      </c>
      <c r="E517" s="7" t="s">
        <v>508</v>
      </c>
      <c r="F517" s="27">
        <v>10</v>
      </c>
      <c r="G517" s="15">
        <v>141.22</v>
      </c>
      <c r="H517" s="16"/>
      <c r="I517" s="17">
        <v>1412.2</v>
      </c>
      <c r="J517" t="s">
        <v>2</v>
      </c>
    </row>
    <row r="518" ht="27.9" customHeight="1" spans="1:10">
      <c r="A518" s="7" t="s">
        <v>1280</v>
      </c>
      <c r="B518" s="14" t="s">
        <v>1270</v>
      </c>
      <c r="C518" s="14" t="s">
        <v>1281</v>
      </c>
      <c r="D518" s="14" t="s">
        <v>2</v>
      </c>
      <c r="E518" s="7" t="s">
        <v>508</v>
      </c>
      <c r="F518" s="27">
        <v>10</v>
      </c>
      <c r="G518" s="15">
        <v>141.22</v>
      </c>
      <c r="H518" s="16"/>
      <c r="I518" s="17">
        <v>1412.2</v>
      </c>
      <c r="J518" t="s">
        <v>2</v>
      </c>
    </row>
    <row r="519" ht="39.55" customHeight="1" spans="1:10">
      <c r="A519" s="7" t="s">
        <v>1282</v>
      </c>
      <c r="B519" s="14" t="s">
        <v>1283</v>
      </c>
      <c r="C519" s="14" t="s">
        <v>1172</v>
      </c>
      <c r="D519" s="14" t="s">
        <v>1284</v>
      </c>
      <c r="E519" s="7" t="s">
        <v>508</v>
      </c>
      <c r="F519" s="27">
        <v>42</v>
      </c>
      <c r="G519" s="15">
        <v>167.16</v>
      </c>
      <c r="H519" s="16"/>
      <c r="I519" s="17">
        <v>7020.89</v>
      </c>
      <c r="J519" t="s">
        <v>2</v>
      </c>
    </row>
    <row r="520" ht="16.3" customHeight="1" spans="1:10">
      <c r="A520" s="7" t="s">
        <v>1285</v>
      </c>
      <c r="B520" s="14" t="s">
        <v>1270</v>
      </c>
      <c r="C520" s="14" t="s">
        <v>1286</v>
      </c>
      <c r="D520" s="14" t="s">
        <v>2</v>
      </c>
      <c r="E520" s="7" t="s">
        <v>508</v>
      </c>
      <c r="F520" s="27">
        <v>42</v>
      </c>
      <c r="G520" s="15">
        <v>167.16</v>
      </c>
      <c r="H520" s="16"/>
      <c r="I520" s="17">
        <v>7020.89</v>
      </c>
      <c r="J520" t="s">
        <v>2</v>
      </c>
    </row>
    <row r="521" ht="39.55" customHeight="1" spans="1:10">
      <c r="A521" s="7" t="s">
        <v>1287</v>
      </c>
      <c r="B521" s="14" t="s">
        <v>1288</v>
      </c>
      <c r="C521" s="14" t="s">
        <v>1198</v>
      </c>
      <c r="D521" s="14" t="s">
        <v>1205</v>
      </c>
      <c r="E521" s="7" t="s">
        <v>328</v>
      </c>
      <c r="F521" s="27">
        <v>50</v>
      </c>
      <c r="G521" s="15">
        <v>5.56</v>
      </c>
      <c r="H521" s="16"/>
      <c r="I521" s="17">
        <v>277.84</v>
      </c>
      <c r="J521" t="s">
        <v>2</v>
      </c>
    </row>
    <row r="522" ht="27.9" customHeight="1" spans="1:10">
      <c r="A522" s="19" t="s">
        <v>108</v>
      </c>
      <c r="B522" s="19"/>
      <c r="C522" s="19"/>
      <c r="D522" s="19"/>
      <c r="E522" s="19"/>
      <c r="F522" s="19"/>
      <c r="G522" s="19"/>
      <c r="H522" s="19"/>
      <c r="I522" s="19"/>
      <c r="J522" s="13" t="s">
        <v>2</v>
      </c>
    </row>
    <row r="523" ht="17.05" customHeight="1" spans="1:10">
      <c r="A523" s="2" t="s">
        <v>2</v>
      </c>
      <c r="B523" s="2"/>
      <c r="C523" s="2"/>
      <c r="D523" s="2"/>
      <c r="E523" s="2"/>
      <c r="F523" s="2"/>
      <c r="G523" s="2"/>
      <c r="H523" s="2"/>
      <c r="I523" s="2"/>
      <c r="J523" s="13" t="s">
        <v>2</v>
      </c>
    </row>
    <row r="524" ht="17.05" customHeight="1" spans="1:10">
      <c r="A524" s="3" t="s">
        <v>109</v>
      </c>
      <c r="B524" s="3"/>
      <c r="C524" s="3"/>
      <c r="D524" s="3"/>
      <c r="E524" s="3"/>
      <c r="F524" s="3"/>
      <c r="G524" s="3"/>
      <c r="H524" s="35" t="s">
        <v>1289</v>
      </c>
      <c r="I524" s="35"/>
      <c r="J524" s="13" t="s">
        <v>2</v>
      </c>
    </row>
    <row r="525" ht="17.05" customHeight="1" spans="1:10">
      <c r="A525" s="22" t="s">
        <v>21</v>
      </c>
      <c r="B525" s="22" t="s">
        <v>111</v>
      </c>
      <c r="C525" s="22" t="s">
        <v>112</v>
      </c>
      <c r="D525" s="22" t="s">
        <v>113</v>
      </c>
      <c r="E525" s="22" t="s">
        <v>114</v>
      </c>
      <c r="F525" s="22" t="s">
        <v>115</v>
      </c>
      <c r="G525" s="5" t="s">
        <v>116</v>
      </c>
      <c r="H525" s="28"/>
      <c r="I525" s="6"/>
      <c r="J525" s="29" t="s">
        <v>2</v>
      </c>
    </row>
    <row r="526" ht="17.05" customHeight="1" spans="1:10">
      <c r="A526" s="25"/>
      <c r="B526" s="25"/>
      <c r="C526" s="25"/>
      <c r="D526" s="25"/>
      <c r="E526" s="25"/>
      <c r="F526" s="25"/>
      <c r="G526" s="5" t="s">
        <v>117</v>
      </c>
      <c r="H526" s="6"/>
      <c r="I526" s="4" t="s">
        <v>118</v>
      </c>
      <c r="J526" s="29" t="s">
        <v>2</v>
      </c>
    </row>
    <row r="527" ht="16.3" customHeight="1" spans="1:10">
      <c r="A527" s="7" t="s">
        <v>1290</v>
      </c>
      <c r="B527" s="14" t="s">
        <v>1207</v>
      </c>
      <c r="C527" s="14" t="s">
        <v>1208</v>
      </c>
      <c r="D527" s="14" t="s">
        <v>2</v>
      </c>
      <c r="E527" s="7" t="s">
        <v>328</v>
      </c>
      <c r="F527" s="27">
        <v>50</v>
      </c>
      <c r="G527" s="15">
        <v>5.56</v>
      </c>
      <c r="H527" s="16"/>
      <c r="I527" s="17">
        <v>277.84</v>
      </c>
      <c r="J527" t="s">
        <v>2</v>
      </c>
    </row>
    <row r="528" ht="39.55" customHeight="1" spans="1:10">
      <c r="A528" s="7" t="s">
        <v>1291</v>
      </c>
      <c r="B528" s="14" t="s">
        <v>1292</v>
      </c>
      <c r="C528" s="14" t="s">
        <v>1198</v>
      </c>
      <c r="D528" s="14" t="s">
        <v>1199</v>
      </c>
      <c r="E528" s="7" t="s">
        <v>328</v>
      </c>
      <c r="F528" s="27">
        <v>26</v>
      </c>
      <c r="G528" s="15">
        <v>6.72</v>
      </c>
      <c r="H528" s="16"/>
      <c r="I528" s="17">
        <v>174.62</v>
      </c>
      <c r="J528" t="s">
        <v>2</v>
      </c>
    </row>
    <row r="529" ht="16.3" customHeight="1" spans="1:10">
      <c r="A529" s="7" t="s">
        <v>1293</v>
      </c>
      <c r="B529" s="14" t="s">
        <v>1201</v>
      </c>
      <c r="C529" s="14" t="s">
        <v>1202</v>
      </c>
      <c r="D529" s="14" t="s">
        <v>2</v>
      </c>
      <c r="E529" s="7" t="s">
        <v>328</v>
      </c>
      <c r="F529" s="27">
        <v>26</v>
      </c>
      <c r="G529" s="15">
        <v>6.72</v>
      </c>
      <c r="H529" s="16"/>
      <c r="I529" s="17">
        <v>174.62</v>
      </c>
      <c r="J529" t="s">
        <v>2</v>
      </c>
    </row>
    <row r="530" ht="51.15" customHeight="1" spans="1:10">
      <c r="A530" s="7" t="s">
        <v>1294</v>
      </c>
      <c r="B530" s="14" t="s">
        <v>1295</v>
      </c>
      <c r="C530" s="14" t="s">
        <v>1296</v>
      </c>
      <c r="D530" s="14" t="s">
        <v>1297</v>
      </c>
      <c r="E530" s="7" t="s">
        <v>328</v>
      </c>
      <c r="F530" s="27">
        <v>4</v>
      </c>
      <c r="G530" s="15">
        <v>253.72</v>
      </c>
      <c r="H530" s="16"/>
      <c r="I530" s="17">
        <v>1014.87</v>
      </c>
      <c r="J530" t="s">
        <v>2</v>
      </c>
    </row>
    <row r="531" ht="27.9" customHeight="1" spans="1:10">
      <c r="A531" s="7" t="s">
        <v>1298</v>
      </c>
      <c r="B531" s="14" t="s">
        <v>1299</v>
      </c>
      <c r="C531" s="14" t="s">
        <v>1300</v>
      </c>
      <c r="D531" s="14" t="s">
        <v>2</v>
      </c>
      <c r="E531" s="7" t="s">
        <v>328</v>
      </c>
      <c r="F531" s="27">
        <v>4</v>
      </c>
      <c r="G531" s="15">
        <v>253.72</v>
      </c>
      <c r="H531" s="16"/>
      <c r="I531" s="17">
        <v>1014.87</v>
      </c>
      <c r="J531" t="s">
        <v>2</v>
      </c>
    </row>
    <row r="532" ht="27.9" customHeight="1" spans="1:10">
      <c r="A532" s="7" t="s">
        <v>1301</v>
      </c>
      <c r="B532" s="14" t="s">
        <v>1302</v>
      </c>
      <c r="C532" s="14" t="s">
        <v>1303</v>
      </c>
      <c r="D532" s="14" t="s">
        <v>1304</v>
      </c>
      <c r="E532" s="7" t="s">
        <v>1043</v>
      </c>
      <c r="F532" s="27">
        <v>1</v>
      </c>
      <c r="G532" s="15">
        <v>2555.33</v>
      </c>
      <c r="H532" s="16"/>
      <c r="I532" s="17">
        <v>2555.33</v>
      </c>
      <c r="J532" t="s">
        <v>2</v>
      </c>
    </row>
    <row r="533" ht="27.9" customHeight="1" spans="1:10">
      <c r="A533" s="7" t="s">
        <v>1305</v>
      </c>
      <c r="B533" s="14" t="s">
        <v>1306</v>
      </c>
      <c r="C533" s="14" t="s">
        <v>1307</v>
      </c>
      <c r="D533" s="14" t="s">
        <v>2</v>
      </c>
      <c r="E533" s="7" t="s">
        <v>1043</v>
      </c>
      <c r="F533" s="27">
        <v>1</v>
      </c>
      <c r="G533" s="15">
        <v>2555.33</v>
      </c>
      <c r="H533" s="16"/>
      <c r="I533" s="17">
        <v>2555.33</v>
      </c>
      <c r="J533" t="s">
        <v>2</v>
      </c>
    </row>
    <row r="534" ht="16.3" customHeight="1" spans="1:10">
      <c r="A534" s="8" t="s">
        <v>97</v>
      </c>
      <c r="B534" s="26"/>
      <c r="C534" s="26"/>
      <c r="D534" s="26"/>
      <c r="E534" s="26"/>
      <c r="F534" s="26"/>
      <c r="G534" s="26"/>
      <c r="H534" s="26"/>
      <c r="I534" s="9"/>
      <c r="J534" t="s">
        <v>121</v>
      </c>
    </row>
    <row r="535" ht="62.8" customHeight="1" spans="1:10">
      <c r="A535" s="7" t="s">
        <v>1308</v>
      </c>
      <c r="B535" s="14" t="s">
        <v>1309</v>
      </c>
      <c r="C535" s="14" t="s">
        <v>1310</v>
      </c>
      <c r="D535" s="14" t="s">
        <v>1311</v>
      </c>
      <c r="E535" s="7" t="s">
        <v>1312</v>
      </c>
      <c r="F535" s="27">
        <v>10</v>
      </c>
      <c r="G535" s="15">
        <v>75.41</v>
      </c>
      <c r="H535" s="16"/>
      <c r="I535" s="17">
        <v>754.12</v>
      </c>
      <c r="J535" t="s">
        <v>2</v>
      </c>
    </row>
    <row r="536" ht="27.9" customHeight="1" spans="1:10">
      <c r="A536" s="7" t="s">
        <v>1313</v>
      </c>
      <c r="B536" s="14" t="s">
        <v>1314</v>
      </c>
      <c r="C536" s="14" t="s">
        <v>1315</v>
      </c>
      <c r="D536" s="14" t="s">
        <v>2</v>
      </c>
      <c r="E536" s="7" t="s">
        <v>1316</v>
      </c>
      <c r="F536" s="27">
        <v>10</v>
      </c>
      <c r="G536" s="15">
        <v>75.41</v>
      </c>
      <c r="H536" s="16"/>
      <c r="I536" s="17">
        <v>754.12</v>
      </c>
      <c r="J536" t="s">
        <v>2</v>
      </c>
    </row>
    <row r="537" ht="86.05" customHeight="1" spans="1:10">
      <c r="A537" s="7" t="s">
        <v>1317</v>
      </c>
      <c r="B537" s="14" t="s">
        <v>1318</v>
      </c>
      <c r="C537" s="14" t="s">
        <v>1319</v>
      </c>
      <c r="D537" s="14" t="s">
        <v>1320</v>
      </c>
      <c r="E537" s="7" t="s">
        <v>1321</v>
      </c>
      <c r="F537" s="27">
        <v>10</v>
      </c>
      <c r="G537" s="15">
        <v>43.53</v>
      </c>
      <c r="H537" s="16"/>
      <c r="I537" s="17">
        <v>435.34</v>
      </c>
      <c r="J537" t="s">
        <v>2</v>
      </c>
    </row>
    <row r="538" ht="27.9" customHeight="1" spans="1:10">
      <c r="A538" s="7" t="s">
        <v>1322</v>
      </c>
      <c r="B538" s="14" t="s">
        <v>1323</v>
      </c>
      <c r="C538" s="14" t="s">
        <v>1324</v>
      </c>
      <c r="D538" s="14" t="s">
        <v>2</v>
      </c>
      <c r="E538" s="7" t="s">
        <v>1321</v>
      </c>
      <c r="F538" s="27">
        <v>10</v>
      </c>
      <c r="G538" s="15">
        <v>10.23</v>
      </c>
      <c r="H538" s="16"/>
      <c r="I538" s="17">
        <v>102.3</v>
      </c>
      <c r="J538" t="s">
        <v>2</v>
      </c>
    </row>
    <row r="539" ht="27.9" customHeight="1" spans="1:10">
      <c r="A539" s="7" t="s">
        <v>1325</v>
      </c>
      <c r="B539" s="14" t="s">
        <v>1326</v>
      </c>
      <c r="C539" s="14" t="s">
        <v>1327</v>
      </c>
      <c r="D539" s="14" t="s">
        <v>2</v>
      </c>
      <c r="E539" s="7" t="s">
        <v>1321</v>
      </c>
      <c r="F539" s="27">
        <v>10</v>
      </c>
      <c r="G539" s="15">
        <v>33.3</v>
      </c>
      <c r="H539" s="16"/>
      <c r="I539" s="17">
        <v>333.04</v>
      </c>
      <c r="J539" t="s">
        <v>2</v>
      </c>
    </row>
    <row r="540" ht="62.8" customHeight="1" spans="1:10">
      <c r="A540" s="7" t="s">
        <v>1328</v>
      </c>
      <c r="B540" s="14" t="s">
        <v>1329</v>
      </c>
      <c r="C540" s="14" t="s">
        <v>1330</v>
      </c>
      <c r="D540" s="14" t="s">
        <v>1331</v>
      </c>
      <c r="E540" s="7" t="s">
        <v>133</v>
      </c>
      <c r="F540" s="27">
        <v>15</v>
      </c>
      <c r="G540" s="15">
        <v>21.92</v>
      </c>
      <c r="H540" s="16"/>
      <c r="I540" s="17">
        <v>328.85</v>
      </c>
      <c r="J540" t="s">
        <v>2</v>
      </c>
    </row>
    <row r="541" ht="27.9" customHeight="1" spans="1:10">
      <c r="A541" s="7" t="s">
        <v>1332</v>
      </c>
      <c r="B541" s="14" t="s">
        <v>1333</v>
      </c>
      <c r="C541" s="14" t="s">
        <v>1334</v>
      </c>
      <c r="D541" s="14" t="s">
        <v>2</v>
      </c>
      <c r="E541" s="7" t="s">
        <v>133</v>
      </c>
      <c r="F541" s="27">
        <v>15</v>
      </c>
      <c r="G541" s="15">
        <v>21.92</v>
      </c>
      <c r="H541" s="16"/>
      <c r="I541" s="17">
        <v>328.85</v>
      </c>
      <c r="J541" t="s">
        <v>2</v>
      </c>
    </row>
    <row r="542" ht="39.55" customHeight="1" spans="1:10">
      <c r="A542" s="7" t="s">
        <v>1335</v>
      </c>
      <c r="B542" s="14" t="s">
        <v>1336</v>
      </c>
      <c r="C542" s="14" t="s">
        <v>1337</v>
      </c>
      <c r="D542" s="14" t="s">
        <v>1338</v>
      </c>
      <c r="E542" s="7" t="s">
        <v>1339</v>
      </c>
      <c r="F542" s="27">
        <v>10</v>
      </c>
      <c r="G542" s="15">
        <v>83.4</v>
      </c>
      <c r="H542" s="16"/>
      <c r="I542" s="17">
        <v>833.98</v>
      </c>
      <c r="J542" t="s">
        <v>2</v>
      </c>
    </row>
    <row r="543" ht="16.3" customHeight="1" spans="1:10">
      <c r="A543" s="7" t="s">
        <v>1340</v>
      </c>
      <c r="B543" s="14" t="s">
        <v>1222</v>
      </c>
      <c r="C543" s="14" t="s">
        <v>1337</v>
      </c>
      <c r="D543" s="14" t="s">
        <v>2</v>
      </c>
      <c r="E543" s="7" t="s">
        <v>1339</v>
      </c>
      <c r="F543" s="27">
        <v>10</v>
      </c>
      <c r="G543" s="15">
        <v>83.4</v>
      </c>
      <c r="H543" s="16"/>
      <c r="I543" s="17">
        <v>833.98</v>
      </c>
      <c r="J543" t="s">
        <v>2</v>
      </c>
    </row>
    <row r="544" ht="51.15" customHeight="1" spans="1:10">
      <c r="A544" s="7" t="s">
        <v>1341</v>
      </c>
      <c r="B544" s="14" t="s">
        <v>1342</v>
      </c>
      <c r="C544" s="14" t="s">
        <v>146</v>
      </c>
      <c r="D544" s="14" t="s">
        <v>1343</v>
      </c>
      <c r="E544" s="7" t="s">
        <v>133</v>
      </c>
      <c r="F544" s="27">
        <v>15</v>
      </c>
      <c r="G544" s="15">
        <v>11.06</v>
      </c>
      <c r="H544" s="16"/>
      <c r="I544" s="17">
        <v>165.88</v>
      </c>
      <c r="J544" t="s">
        <v>2</v>
      </c>
    </row>
    <row r="545" ht="27.9" customHeight="1" spans="1:10">
      <c r="A545" s="7" t="s">
        <v>1344</v>
      </c>
      <c r="B545" s="14" t="s">
        <v>1345</v>
      </c>
      <c r="C545" s="14" t="s">
        <v>1346</v>
      </c>
      <c r="D545" s="14" t="s">
        <v>2</v>
      </c>
      <c r="E545" s="7" t="s">
        <v>133</v>
      </c>
      <c r="F545" s="27">
        <v>15</v>
      </c>
      <c r="G545" s="15">
        <v>11.06</v>
      </c>
      <c r="H545" s="16"/>
      <c r="I545" s="17">
        <v>165.88</v>
      </c>
      <c r="J545" t="s">
        <v>2</v>
      </c>
    </row>
    <row r="546" ht="27.9" customHeight="1" spans="1:10">
      <c r="A546" s="7" t="s">
        <v>1347</v>
      </c>
      <c r="B546" s="14" t="s">
        <v>1348</v>
      </c>
      <c r="C546" s="14" t="s">
        <v>1349</v>
      </c>
      <c r="D546" s="14" t="s">
        <v>1350</v>
      </c>
      <c r="E546" s="7" t="s">
        <v>1339</v>
      </c>
      <c r="F546" s="27">
        <v>10</v>
      </c>
      <c r="G546" s="15">
        <v>53.6</v>
      </c>
      <c r="H546" s="16"/>
      <c r="I546" s="17">
        <v>535.99</v>
      </c>
      <c r="J546" t="s">
        <v>2</v>
      </c>
    </row>
    <row r="547" ht="27.9" customHeight="1" spans="1:10">
      <c r="A547" s="19" t="s">
        <v>108</v>
      </c>
      <c r="B547" s="19"/>
      <c r="C547" s="19"/>
      <c r="D547" s="19"/>
      <c r="E547" s="19"/>
      <c r="F547" s="19"/>
      <c r="G547" s="19"/>
      <c r="H547" s="19"/>
      <c r="I547" s="19"/>
      <c r="J547" s="13" t="s">
        <v>2</v>
      </c>
    </row>
    <row r="548" ht="17.05" customHeight="1" spans="1:10">
      <c r="A548" s="2" t="s">
        <v>2</v>
      </c>
      <c r="B548" s="2"/>
      <c r="C548" s="2"/>
      <c r="D548" s="2"/>
      <c r="E548" s="2"/>
      <c r="F548" s="2"/>
      <c r="G548" s="2"/>
      <c r="H548" s="2"/>
      <c r="I548" s="2"/>
      <c r="J548" s="13" t="s">
        <v>2</v>
      </c>
    </row>
    <row r="549" ht="17.05" customHeight="1" spans="1:10">
      <c r="A549" s="3" t="s">
        <v>109</v>
      </c>
      <c r="B549" s="3"/>
      <c r="C549" s="3"/>
      <c r="D549" s="3"/>
      <c r="E549" s="3"/>
      <c r="F549" s="3"/>
      <c r="G549" s="3"/>
      <c r="H549" s="35" t="s">
        <v>1351</v>
      </c>
      <c r="I549" s="35"/>
      <c r="J549" s="13" t="s">
        <v>2</v>
      </c>
    </row>
    <row r="550" ht="17.05" customHeight="1" spans="1:10">
      <c r="A550" s="22" t="s">
        <v>21</v>
      </c>
      <c r="B550" s="22" t="s">
        <v>111</v>
      </c>
      <c r="C550" s="22" t="s">
        <v>112</v>
      </c>
      <c r="D550" s="22" t="s">
        <v>113</v>
      </c>
      <c r="E550" s="22" t="s">
        <v>114</v>
      </c>
      <c r="F550" s="22" t="s">
        <v>115</v>
      </c>
      <c r="G550" s="5" t="s">
        <v>116</v>
      </c>
      <c r="H550" s="28"/>
      <c r="I550" s="6"/>
      <c r="J550" s="29" t="s">
        <v>2</v>
      </c>
    </row>
    <row r="551" ht="17.05" customHeight="1" spans="1:10">
      <c r="A551" s="25"/>
      <c r="B551" s="25"/>
      <c r="C551" s="25"/>
      <c r="D551" s="25"/>
      <c r="E551" s="25"/>
      <c r="F551" s="25"/>
      <c r="G551" s="5" t="s">
        <v>117</v>
      </c>
      <c r="H551" s="6"/>
      <c r="I551" s="4" t="s">
        <v>118</v>
      </c>
      <c r="J551" s="29" t="s">
        <v>2</v>
      </c>
    </row>
    <row r="552" ht="74.4" customHeight="1" spans="1:10">
      <c r="A552" s="7" t="s">
        <v>2</v>
      </c>
      <c r="B552" s="14" t="s">
        <v>2</v>
      </c>
      <c r="C552" s="14" t="s">
        <v>2</v>
      </c>
      <c r="D552" s="14" t="s">
        <v>1352</v>
      </c>
      <c r="E552" s="7" t="s">
        <v>2</v>
      </c>
      <c r="F552" s="18"/>
      <c r="G552" s="10">
        <v>0</v>
      </c>
      <c r="H552" s="11"/>
      <c r="I552" s="18">
        <v>0</v>
      </c>
      <c r="J552" t="s">
        <v>2</v>
      </c>
    </row>
    <row r="553" ht="27.9" customHeight="1" spans="1:10">
      <c r="A553" s="7" t="s">
        <v>1353</v>
      </c>
      <c r="B553" s="14" t="s">
        <v>1354</v>
      </c>
      <c r="C553" s="14" t="s">
        <v>1355</v>
      </c>
      <c r="D553" s="14" t="s">
        <v>2</v>
      </c>
      <c r="E553" s="7" t="s">
        <v>1339</v>
      </c>
      <c r="F553" s="27">
        <v>10</v>
      </c>
      <c r="G553" s="15">
        <v>53.6</v>
      </c>
      <c r="H553" s="16"/>
      <c r="I553" s="17">
        <v>535.99</v>
      </c>
      <c r="J553" t="s">
        <v>2</v>
      </c>
    </row>
    <row r="554" ht="51.15" customHeight="1" spans="1:10">
      <c r="A554" s="7" t="s">
        <v>1356</v>
      </c>
      <c r="B554" s="14" t="s">
        <v>1357</v>
      </c>
      <c r="C554" s="14" t="s">
        <v>1358</v>
      </c>
      <c r="D554" s="14" t="s">
        <v>1359</v>
      </c>
      <c r="E554" s="7" t="s">
        <v>426</v>
      </c>
      <c r="F554" s="27">
        <v>212.48</v>
      </c>
      <c r="G554" s="15">
        <v>19.97</v>
      </c>
      <c r="H554" s="16"/>
      <c r="I554" s="17">
        <v>4243.9</v>
      </c>
      <c r="J554" t="s">
        <v>2</v>
      </c>
    </row>
    <row r="555" ht="27.9" customHeight="1" spans="1:10">
      <c r="A555" s="7" t="s">
        <v>1360</v>
      </c>
      <c r="B555" s="14" t="s">
        <v>1361</v>
      </c>
      <c r="C555" s="14" t="s">
        <v>1362</v>
      </c>
      <c r="D555" s="14" t="s">
        <v>2</v>
      </c>
      <c r="E555" s="7" t="s">
        <v>426</v>
      </c>
      <c r="F555" s="27">
        <v>212.48</v>
      </c>
      <c r="G555" s="15">
        <v>19.97</v>
      </c>
      <c r="H555" s="16"/>
      <c r="I555" s="17">
        <v>4243.9</v>
      </c>
      <c r="J555" t="s">
        <v>2</v>
      </c>
    </row>
    <row r="556" ht="51.15" customHeight="1" spans="1:10">
      <c r="A556" s="7" t="s">
        <v>1363</v>
      </c>
      <c r="B556" s="14" t="s">
        <v>1364</v>
      </c>
      <c r="C556" s="14" t="s">
        <v>1358</v>
      </c>
      <c r="D556" s="14" t="s">
        <v>1365</v>
      </c>
      <c r="E556" s="7" t="s">
        <v>1321</v>
      </c>
      <c r="F556" s="27">
        <v>2</v>
      </c>
      <c r="G556" s="15">
        <v>17.88</v>
      </c>
      <c r="H556" s="16"/>
      <c r="I556" s="17">
        <v>35.75</v>
      </c>
      <c r="J556" t="s">
        <v>2</v>
      </c>
    </row>
    <row r="557" ht="27.9" customHeight="1" spans="1:10">
      <c r="A557" s="7" t="s">
        <v>1366</v>
      </c>
      <c r="B557" s="14" t="s">
        <v>1367</v>
      </c>
      <c r="C557" s="14" t="s">
        <v>1368</v>
      </c>
      <c r="D557" s="14" t="s">
        <v>2</v>
      </c>
      <c r="E557" s="7" t="s">
        <v>1321</v>
      </c>
      <c r="F557" s="27">
        <v>2</v>
      </c>
      <c r="G557" s="15">
        <v>17.88</v>
      </c>
      <c r="H557" s="16"/>
      <c r="I557" s="17">
        <v>35.75</v>
      </c>
      <c r="J557" t="s">
        <v>2</v>
      </c>
    </row>
    <row r="558" ht="16.3" customHeight="1" spans="1:10">
      <c r="A558" s="8" t="s">
        <v>98</v>
      </c>
      <c r="B558" s="26"/>
      <c r="C558" s="26"/>
      <c r="D558" s="26"/>
      <c r="E558" s="26"/>
      <c r="F558" s="26"/>
      <c r="G558" s="26"/>
      <c r="H558" s="26"/>
      <c r="I558" s="9"/>
      <c r="J558" t="s">
        <v>1038</v>
      </c>
    </row>
    <row r="559" ht="97.65" customHeight="1" spans="1:10">
      <c r="A559" s="7" t="s">
        <v>1369</v>
      </c>
      <c r="B559" s="14" t="s">
        <v>1370</v>
      </c>
      <c r="C559" s="14" t="s">
        <v>1371</v>
      </c>
      <c r="D559" s="14" t="s">
        <v>1372</v>
      </c>
      <c r="E559" s="7" t="s">
        <v>426</v>
      </c>
      <c r="F559" s="27">
        <v>112.486</v>
      </c>
      <c r="G559" s="15">
        <v>31.59</v>
      </c>
      <c r="H559" s="16"/>
      <c r="I559" s="17">
        <v>3553.75</v>
      </c>
      <c r="J559" t="s">
        <v>2</v>
      </c>
    </row>
    <row r="560" ht="16.3" customHeight="1" spans="1:10">
      <c r="A560" s="7" t="s">
        <v>1373</v>
      </c>
      <c r="B560" s="14" t="s">
        <v>1374</v>
      </c>
      <c r="C560" s="14" t="s">
        <v>1375</v>
      </c>
      <c r="D560" s="14" t="s">
        <v>2</v>
      </c>
      <c r="E560" s="7" t="s">
        <v>426</v>
      </c>
      <c r="F560" s="27">
        <v>112.486</v>
      </c>
      <c r="G560" s="15">
        <v>31.05</v>
      </c>
      <c r="H560" s="16"/>
      <c r="I560" s="17">
        <v>3492.69</v>
      </c>
      <c r="J560" t="s">
        <v>2</v>
      </c>
    </row>
    <row r="561" ht="27.9" customHeight="1" spans="1:10">
      <c r="A561" s="7" t="s">
        <v>1376</v>
      </c>
      <c r="B561" s="14" t="s">
        <v>1377</v>
      </c>
      <c r="C561" s="14" t="s">
        <v>1378</v>
      </c>
      <c r="D561" s="14" t="s">
        <v>2</v>
      </c>
      <c r="E561" s="7" t="s">
        <v>426</v>
      </c>
      <c r="F561" s="27">
        <v>112.486</v>
      </c>
      <c r="G561" s="15">
        <v>0.54</v>
      </c>
      <c r="H561" s="16"/>
      <c r="I561" s="17">
        <v>61.06</v>
      </c>
      <c r="J561" t="s">
        <v>2</v>
      </c>
    </row>
    <row r="562" ht="62.8" customHeight="1" spans="1:10">
      <c r="A562" s="7" t="s">
        <v>1379</v>
      </c>
      <c r="B562" s="14" t="s">
        <v>1380</v>
      </c>
      <c r="C562" s="14" t="s">
        <v>1381</v>
      </c>
      <c r="D562" s="14" t="s">
        <v>1382</v>
      </c>
      <c r="E562" s="7" t="s">
        <v>133</v>
      </c>
      <c r="F562" s="27">
        <v>0.124</v>
      </c>
      <c r="G562" s="15">
        <v>1724.48</v>
      </c>
      <c r="H562" s="16"/>
      <c r="I562" s="17">
        <v>213.84</v>
      </c>
      <c r="J562" t="s">
        <v>2</v>
      </c>
    </row>
    <row r="563" ht="27.9" customHeight="1" spans="1:10">
      <c r="A563" s="7" t="s">
        <v>1383</v>
      </c>
      <c r="B563" s="14" t="s">
        <v>1384</v>
      </c>
      <c r="C563" s="14" t="s">
        <v>1385</v>
      </c>
      <c r="D563" s="14" t="s">
        <v>2</v>
      </c>
      <c r="E563" s="7" t="s">
        <v>133</v>
      </c>
      <c r="F563" s="27">
        <v>0.124</v>
      </c>
      <c r="G563" s="15">
        <v>1724.48</v>
      </c>
      <c r="H563" s="16"/>
      <c r="I563" s="17">
        <v>213.84</v>
      </c>
      <c r="J563" t="s">
        <v>2</v>
      </c>
    </row>
    <row r="564" ht="97.65" customHeight="1" spans="1:10">
      <c r="A564" s="7" t="s">
        <v>1386</v>
      </c>
      <c r="B564" s="14" t="s">
        <v>1387</v>
      </c>
      <c r="C564" s="14" t="s">
        <v>1371</v>
      </c>
      <c r="D564" s="14" t="s">
        <v>1388</v>
      </c>
      <c r="E564" s="7" t="s">
        <v>426</v>
      </c>
      <c r="F564" s="27">
        <v>59.85</v>
      </c>
      <c r="G564" s="15">
        <v>28.46</v>
      </c>
      <c r="H564" s="16"/>
      <c r="I564" s="17">
        <v>1703.62</v>
      </c>
      <c r="J564" t="s">
        <v>2</v>
      </c>
    </row>
    <row r="565" ht="16.3" customHeight="1" spans="1:10">
      <c r="A565" s="7" t="s">
        <v>1389</v>
      </c>
      <c r="B565" s="14" t="s">
        <v>1390</v>
      </c>
      <c r="C565" s="14" t="s">
        <v>1391</v>
      </c>
      <c r="D565" s="14" t="s">
        <v>2</v>
      </c>
      <c r="E565" s="7" t="s">
        <v>426</v>
      </c>
      <c r="F565" s="27">
        <v>59.85</v>
      </c>
      <c r="G565" s="15">
        <v>27.96</v>
      </c>
      <c r="H565" s="16"/>
      <c r="I565" s="17">
        <v>1673.33</v>
      </c>
      <c r="J565" t="s">
        <v>2</v>
      </c>
    </row>
    <row r="566" ht="27.9" customHeight="1" spans="1:10">
      <c r="A566" s="7" t="s">
        <v>1392</v>
      </c>
      <c r="B566" s="14" t="s">
        <v>1393</v>
      </c>
      <c r="C566" s="14" t="s">
        <v>1394</v>
      </c>
      <c r="D566" s="14" t="s">
        <v>2</v>
      </c>
      <c r="E566" s="7" t="s">
        <v>426</v>
      </c>
      <c r="F566" s="27">
        <v>59.85</v>
      </c>
      <c r="G566" s="15">
        <v>0.51</v>
      </c>
      <c r="H566" s="16"/>
      <c r="I566" s="17">
        <v>30.29</v>
      </c>
      <c r="J566" t="s">
        <v>2</v>
      </c>
    </row>
    <row r="567" ht="62.8" customHeight="1" spans="1:10">
      <c r="A567" s="7" t="s">
        <v>1395</v>
      </c>
      <c r="B567" s="14" t="s">
        <v>1396</v>
      </c>
      <c r="C567" s="14" t="s">
        <v>1371</v>
      </c>
      <c r="D567" s="14" t="s">
        <v>1397</v>
      </c>
      <c r="E567" s="7" t="s">
        <v>426</v>
      </c>
      <c r="F567" s="27">
        <v>24.1</v>
      </c>
      <c r="G567" s="15">
        <v>26.1</v>
      </c>
      <c r="H567" s="16"/>
      <c r="I567" s="17">
        <v>629.02</v>
      </c>
      <c r="J567" t="s">
        <v>2</v>
      </c>
    </row>
    <row r="568" ht="27.9" customHeight="1" spans="1:10">
      <c r="A568" s="19" t="s">
        <v>108</v>
      </c>
      <c r="B568" s="19"/>
      <c r="C568" s="19"/>
      <c r="D568" s="19"/>
      <c r="E568" s="19"/>
      <c r="F568" s="19"/>
      <c r="G568" s="19"/>
      <c r="H568" s="19"/>
      <c r="I568" s="19"/>
      <c r="J568" s="13" t="s">
        <v>2</v>
      </c>
    </row>
    <row r="569" ht="17.05" customHeight="1" spans="1:10">
      <c r="A569" s="2" t="s">
        <v>2</v>
      </c>
      <c r="B569" s="2"/>
      <c r="C569" s="2"/>
      <c r="D569" s="2"/>
      <c r="E569" s="2"/>
      <c r="F569" s="2"/>
      <c r="G569" s="2"/>
      <c r="H569" s="2"/>
      <c r="I569" s="2"/>
      <c r="J569" s="13" t="s">
        <v>2</v>
      </c>
    </row>
    <row r="570" ht="17.05" customHeight="1" spans="1:10">
      <c r="A570" s="3" t="s">
        <v>109</v>
      </c>
      <c r="B570" s="3"/>
      <c r="C570" s="3"/>
      <c r="D570" s="3"/>
      <c r="E570" s="3"/>
      <c r="F570" s="3"/>
      <c r="G570" s="3"/>
      <c r="H570" s="35" t="s">
        <v>1398</v>
      </c>
      <c r="I570" s="35"/>
      <c r="J570" s="13" t="s">
        <v>2</v>
      </c>
    </row>
    <row r="571" ht="17.05" customHeight="1" spans="1:10">
      <c r="A571" s="22" t="s">
        <v>21</v>
      </c>
      <c r="B571" s="22" t="s">
        <v>111</v>
      </c>
      <c r="C571" s="22" t="s">
        <v>112</v>
      </c>
      <c r="D571" s="22" t="s">
        <v>113</v>
      </c>
      <c r="E571" s="22" t="s">
        <v>114</v>
      </c>
      <c r="F571" s="22" t="s">
        <v>115</v>
      </c>
      <c r="G571" s="5" t="s">
        <v>116</v>
      </c>
      <c r="H571" s="28"/>
      <c r="I571" s="6"/>
      <c r="J571" s="29" t="s">
        <v>2</v>
      </c>
    </row>
    <row r="572" ht="17.05" customHeight="1" spans="1:10">
      <c r="A572" s="25"/>
      <c r="B572" s="25"/>
      <c r="C572" s="25"/>
      <c r="D572" s="25"/>
      <c r="E572" s="25"/>
      <c r="F572" s="25"/>
      <c r="G572" s="5" t="s">
        <v>117</v>
      </c>
      <c r="H572" s="6"/>
      <c r="I572" s="4" t="s">
        <v>118</v>
      </c>
      <c r="J572" s="29" t="s">
        <v>2</v>
      </c>
    </row>
    <row r="573" ht="39.55" customHeight="1" spans="1:10">
      <c r="A573" s="7" t="s">
        <v>2</v>
      </c>
      <c r="B573" s="14" t="s">
        <v>2</v>
      </c>
      <c r="C573" s="14" t="s">
        <v>2</v>
      </c>
      <c r="D573" s="14" t="s">
        <v>1399</v>
      </c>
      <c r="E573" s="7" t="s">
        <v>2</v>
      </c>
      <c r="F573" s="18"/>
      <c r="G573" s="10">
        <v>0</v>
      </c>
      <c r="H573" s="11"/>
      <c r="I573" s="18">
        <v>0</v>
      </c>
      <c r="J573" t="s">
        <v>2</v>
      </c>
    </row>
    <row r="574" ht="16.3" customHeight="1" spans="1:10">
      <c r="A574" s="7" t="s">
        <v>1400</v>
      </c>
      <c r="B574" s="14" t="s">
        <v>1401</v>
      </c>
      <c r="C574" s="14" t="s">
        <v>1402</v>
      </c>
      <c r="D574" s="14" t="s">
        <v>2</v>
      </c>
      <c r="E574" s="7" t="s">
        <v>426</v>
      </c>
      <c r="F574" s="27">
        <v>24.1</v>
      </c>
      <c r="G574" s="15">
        <v>25.64</v>
      </c>
      <c r="H574" s="16"/>
      <c r="I574" s="17">
        <v>617.94</v>
      </c>
      <c r="J574" t="s">
        <v>2</v>
      </c>
    </row>
    <row r="575" ht="27.9" customHeight="1" spans="1:10">
      <c r="A575" s="7" t="s">
        <v>1403</v>
      </c>
      <c r="B575" s="14" t="s">
        <v>1404</v>
      </c>
      <c r="C575" s="14" t="s">
        <v>1405</v>
      </c>
      <c r="D575" s="14" t="s">
        <v>2</v>
      </c>
      <c r="E575" s="7" t="s">
        <v>426</v>
      </c>
      <c r="F575" s="27">
        <v>24.1</v>
      </c>
      <c r="G575" s="15">
        <v>0.46</v>
      </c>
      <c r="H575" s="16"/>
      <c r="I575" s="17">
        <v>11.09</v>
      </c>
      <c r="J575" t="s">
        <v>2</v>
      </c>
    </row>
    <row r="576" ht="62.8" customHeight="1" spans="1:10">
      <c r="A576" s="7" t="s">
        <v>1406</v>
      </c>
      <c r="B576" s="14" t="s">
        <v>1407</v>
      </c>
      <c r="C576" s="14" t="s">
        <v>1062</v>
      </c>
      <c r="D576" s="14" t="s">
        <v>1408</v>
      </c>
      <c r="E576" s="7" t="s">
        <v>426</v>
      </c>
      <c r="F576" s="27">
        <v>20.95</v>
      </c>
      <c r="G576" s="15">
        <v>21.8</v>
      </c>
      <c r="H576" s="16"/>
      <c r="I576" s="17">
        <v>456.8</v>
      </c>
      <c r="J576" t="s">
        <v>2</v>
      </c>
    </row>
    <row r="577" ht="16.3" customHeight="1" spans="1:10">
      <c r="A577" s="7" t="s">
        <v>1409</v>
      </c>
      <c r="B577" s="14" t="s">
        <v>1067</v>
      </c>
      <c r="C577" s="14" t="s">
        <v>1068</v>
      </c>
      <c r="D577" s="14" t="s">
        <v>2</v>
      </c>
      <c r="E577" s="7" t="s">
        <v>426</v>
      </c>
      <c r="F577" s="27">
        <v>20.95</v>
      </c>
      <c r="G577" s="15">
        <v>21.8</v>
      </c>
      <c r="H577" s="16"/>
      <c r="I577" s="17">
        <v>456.8</v>
      </c>
      <c r="J577" t="s">
        <v>2</v>
      </c>
    </row>
    <row r="578" ht="62.8" customHeight="1" spans="1:10">
      <c r="A578" s="7" t="s">
        <v>1410</v>
      </c>
      <c r="B578" s="14" t="s">
        <v>1411</v>
      </c>
      <c r="C578" s="14" t="s">
        <v>1412</v>
      </c>
      <c r="D578" s="14" t="s">
        <v>1413</v>
      </c>
      <c r="E578" s="7" t="s">
        <v>328</v>
      </c>
      <c r="F578" s="27">
        <v>1</v>
      </c>
      <c r="G578" s="15">
        <v>247.69</v>
      </c>
      <c r="H578" s="16"/>
      <c r="I578" s="17">
        <v>247.69</v>
      </c>
      <c r="J578" t="s">
        <v>2</v>
      </c>
    </row>
    <row r="579" ht="16.3" customHeight="1" spans="1:10">
      <c r="A579" s="7" t="s">
        <v>1414</v>
      </c>
      <c r="B579" s="14" t="s">
        <v>1415</v>
      </c>
      <c r="C579" s="14" t="s">
        <v>1416</v>
      </c>
      <c r="D579" s="14" t="s">
        <v>2</v>
      </c>
      <c r="E579" s="7" t="s">
        <v>328</v>
      </c>
      <c r="F579" s="27">
        <v>1</v>
      </c>
      <c r="G579" s="15">
        <v>247.69</v>
      </c>
      <c r="H579" s="16"/>
      <c r="I579" s="17">
        <v>247.69</v>
      </c>
      <c r="J579" t="s">
        <v>2</v>
      </c>
    </row>
    <row r="580" ht="62.8" customHeight="1" spans="1:10">
      <c r="A580" s="7" t="s">
        <v>1417</v>
      </c>
      <c r="B580" s="14" t="s">
        <v>1418</v>
      </c>
      <c r="C580" s="14" t="s">
        <v>1412</v>
      </c>
      <c r="D580" s="14" t="s">
        <v>1419</v>
      </c>
      <c r="E580" s="7" t="s">
        <v>328</v>
      </c>
      <c r="F580" s="27">
        <v>1</v>
      </c>
      <c r="G580" s="15">
        <v>247.69</v>
      </c>
      <c r="H580" s="16"/>
      <c r="I580" s="17">
        <v>247.69</v>
      </c>
      <c r="J580" t="s">
        <v>2</v>
      </c>
    </row>
    <row r="581" ht="16.3" customHeight="1" spans="1:10">
      <c r="A581" s="7" t="s">
        <v>1420</v>
      </c>
      <c r="B581" s="14" t="s">
        <v>1421</v>
      </c>
      <c r="C581" s="14" t="s">
        <v>1422</v>
      </c>
      <c r="D581" s="14" t="s">
        <v>2</v>
      </c>
      <c r="E581" s="7" t="s">
        <v>328</v>
      </c>
      <c r="F581" s="27">
        <v>1</v>
      </c>
      <c r="G581" s="15">
        <v>247.69</v>
      </c>
      <c r="H581" s="16"/>
      <c r="I581" s="17">
        <v>247.69</v>
      </c>
      <c r="J581" t="s">
        <v>2</v>
      </c>
    </row>
    <row r="582" ht="62.8" customHeight="1" spans="1:10">
      <c r="A582" s="7" t="s">
        <v>1423</v>
      </c>
      <c r="B582" s="14" t="s">
        <v>1424</v>
      </c>
      <c r="C582" s="14" t="s">
        <v>1425</v>
      </c>
      <c r="D582" s="14" t="s">
        <v>1426</v>
      </c>
      <c r="E582" s="7" t="s">
        <v>328</v>
      </c>
      <c r="F582" s="27">
        <v>1</v>
      </c>
      <c r="G582" s="15">
        <v>269.16</v>
      </c>
      <c r="H582" s="16"/>
      <c r="I582" s="17">
        <v>269.16</v>
      </c>
      <c r="J582" t="s">
        <v>2</v>
      </c>
    </row>
    <row r="583" ht="27.9" customHeight="1" spans="1:10">
      <c r="A583" s="7" t="s">
        <v>1427</v>
      </c>
      <c r="B583" s="14" t="s">
        <v>1428</v>
      </c>
      <c r="C583" s="14" t="s">
        <v>1429</v>
      </c>
      <c r="D583" s="14" t="s">
        <v>2</v>
      </c>
      <c r="E583" s="7" t="s">
        <v>328</v>
      </c>
      <c r="F583" s="27">
        <v>1</v>
      </c>
      <c r="G583" s="15">
        <v>269.16</v>
      </c>
      <c r="H583" s="16"/>
      <c r="I583" s="17">
        <v>269.16</v>
      </c>
      <c r="J583" t="s">
        <v>2</v>
      </c>
    </row>
    <row r="584" ht="62.8" customHeight="1" spans="1:10">
      <c r="A584" s="7" t="s">
        <v>1430</v>
      </c>
      <c r="B584" s="14" t="s">
        <v>1431</v>
      </c>
      <c r="C584" s="14" t="s">
        <v>1412</v>
      </c>
      <c r="D584" s="14" t="s">
        <v>1432</v>
      </c>
      <c r="E584" s="7" t="s">
        <v>328</v>
      </c>
      <c r="F584" s="27">
        <v>30</v>
      </c>
      <c r="G584" s="15">
        <v>69.29</v>
      </c>
      <c r="H584" s="16"/>
      <c r="I584" s="17">
        <v>2078.83</v>
      </c>
      <c r="J584" t="s">
        <v>2</v>
      </c>
    </row>
    <row r="585" ht="27.9" customHeight="1" spans="1:10">
      <c r="A585" s="7" t="s">
        <v>1433</v>
      </c>
      <c r="B585" s="14" t="s">
        <v>1434</v>
      </c>
      <c r="C585" s="14" t="s">
        <v>1435</v>
      </c>
      <c r="D585" s="14" t="s">
        <v>2</v>
      </c>
      <c r="E585" s="7" t="s">
        <v>328</v>
      </c>
      <c r="F585" s="27">
        <v>30</v>
      </c>
      <c r="G585" s="15">
        <v>69.29</v>
      </c>
      <c r="H585" s="16"/>
      <c r="I585" s="17">
        <v>2078.83</v>
      </c>
      <c r="J585" t="s">
        <v>2</v>
      </c>
    </row>
    <row r="586" ht="74.4" customHeight="1" spans="1:10">
      <c r="A586" s="7" t="s">
        <v>1436</v>
      </c>
      <c r="B586" s="14" t="s">
        <v>1437</v>
      </c>
      <c r="C586" s="14" t="s">
        <v>1412</v>
      </c>
      <c r="D586" s="14" t="s">
        <v>1438</v>
      </c>
      <c r="E586" s="7" t="s">
        <v>328</v>
      </c>
      <c r="F586" s="27">
        <v>1</v>
      </c>
      <c r="G586" s="15">
        <v>49.78</v>
      </c>
      <c r="H586" s="16"/>
      <c r="I586" s="17">
        <v>49.78</v>
      </c>
      <c r="J586" t="s">
        <v>2</v>
      </c>
    </row>
    <row r="587" ht="27.9" customHeight="1" spans="1:10">
      <c r="A587" s="7" t="s">
        <v>1439</v>
      </c>
      <c r="B587" s="14" t="s">
        <v>1440</v>
      </c>
      <c r="C587" s="14" t="s">
        <v>1441</v>
      </c>
      <c r="D587" s="14" t="s">
        <v>2</v>
      </c>
      <c r="E587" s="7" t="s">
        <v>328</v>
      </c>
      <c r="F587" s="27">
        <v>1</v>
      </c>
      <c r="G587" s="15">
        <v>49.78</v>
      </c>
      <c r="H587" s="16"/>
      <c r="I587" s="17">
        <v>49.78</v>
      </c>
      <c r="J587" t="s">
        <v>2</v>
      </c>
    </row>
    <row r="588" ht="97.65" customHeight="1" spans="1:10">
      <c r="A588" s="7" t="s">
        <v>1442</v>
      </c>
      <c r="B588" s="14" t="s">
        <v>1443</v>
      </c>
      <c r="C588" s="14" t="s">
        <v>1444</v>
      </c>
      <c r="D588" s="14" t="s">
        <v>1445</v>
      </c>
      <c r="E588" s="7" t="s">
        <v>426</v>
      </c>
      <c r="F588" s="27">
        <v>68.39</v>
      </c>
      <c r="G588" s="15">
        <v>1.01</v>
      </c>
      <c r="H588" s="16"/>
      <c r="I588" s="17">
        <v>69.21</v>
      </c>
      <c r="J588" t="s">
        <v>2</v>
      </c>
    </row>
    <row r="589" ht="27.9" customHeight="1" spans="1:10">
      <c r="A589" s="19" t="s">
        <v>108</v>
      </c>
      <c r="B589" s="19"/>
      <c r="C589" s="19"/>
      <c r="D589" s="19"/>
      <c r="E589" s="19"/>
      <c r="F589" s="19"/>
      <c r="G589" s="19"/>
      <c r="H589" s="19"/>
      <c r="I589" s="19"/>
      <c r="J589" s="13" t="s">
        <v>2</v>
      </c>
    </row>
    <row r="590" ht="17.05" customHeight="1" spans="1:10">
      <c r="A590" s="2" t="s">
        <v>2</v>
      </c>
      <c r="B590" s="2"/>
      <c r="C590" s="2"/>
      <c r="D590" s="2"/>
      <c r="E590" s="2"/>
      <c r="F590" s="2"/>
      <c r="G590" s="2"/>
      <c r="H590" s="2"/>
      <c r="I590" s="2"/>
      <c r="J590" s="13" t="s">
        <v>2</v>
      </c>
    </row>
    <row r="591" ht="17.05" customHeight="1" spans="1:10">
      <c r="A591" s="3" t="s">
        <v>109</v>
      </c>
      <c r="B591" s="3"/>
      <c r="C591" s="3"/>
      <c r="D591" s="3"/>
      <c r="E591" s="3"/>
      <c r="F591" s="3"/>
      <c r="G591" s="3"/>
      <c r="H591" s="35" t="s">
        <v>1446</v>
      </c>
      <c r="I591" s="35"/>
      <c r="J591" s="13" t="s">
        <v>2</v>
      </c>
    </row>
    <row r="592" ht="17.05" customHeight="1" spans="1:10">
      <c r="A592" s="22" t="s">
        <v>21</v>
      </c>
      <c r="B592" s="22" t="s">
        <v>111</v>
      </c>
      <c r="C592" s="22" t="s">
        <v>112</v>
      </c>
      <c r="D592" s="22" t="s">
        <v>113</v>
      </c>
      <c r="E592" s="22" t="s">
        <v>114</v>
      </c>
      <c r="F592" s="22" t="s">
        <v>115</v>
      </c>
      <c r="G592" s="5" t="s">
        <v>116</v>
      </c>
      <c r="H592" s="28"/>
      <c r="I592" s="6"/>
      <c r="J592" s="29" t="s">
        <v>2</v>
      </c>
    </row>
    <row r="593" ht="17.05" customHeight="1" spans="1:10">
      <c r="A593" s="25"/>
      <c r="B593" s="25"/>
      <c r="C593" s="25"/>
      <c r="D593" s="25"/>
      <c r="E593" s="25"/>
      <c r="F593" s="25"/>
      <c r="G593" s="5" t="s">
        <v>117</v>
      </c>
      <c r="H593" s="6"/>
      <c r="I593" s="4" t="s">
        <v>118</v>
      </c>
      <c r="J593" s="29" t="s">
        <v>2</v>
      </c>
    </row>
    <row r="594" ht="27.9" customHeight="1" spans="1:10">
      <c r="A594" s="7" t="s">
        <v>1447</v>
      </c>
      <c r="B594" s="14" t="s">
        <v>1393</v>
      </c>
      <c r="C594" s="14" t="s">
        <v>1448</v>
      </c>
      <c r="D594" s="14" t="s">
        <v>2</v>
      </c>
      <c r="E594" s="7" t="s">
        <v>426</v>
      </c>
      <c r="F594" s="27">
        <v>68.39</v>
      </c>
      <c r="G594" s="15">
        <v>0.51</v>
      </c>
      <c r="H594" s="16"/>
      <c r="I594" s="17">
        <v>34.6</v>
      </c>
      <c r="J594" t="s">
        <v>2</v>
      </c>
    </row>
    <row r="595" ht="27.9" customHeight="1" spans="1:10">
      <c r="A595" s="7" t="s">
        <v>1449</v>
      </c>
      <c r="B595" s="14" t="s">
        <v>1393</v>
      </c>
      <c r="C595" s="14" t="s">
        <v>1394</v>
      </c>
      <c r="D595" s="14" t="s">
        <v>2</v>
      </c>
      <c r="E595" s="7" t="s">
        <v>426</v>
      </c>
      <c r="F595" s="27">
        <v>68.39</v>
      </c>
      <c r="G595" s="15">
        <v>0.51</v>
      </c>
      <c r="H595" s="16"/>
      <c r="I595" s="17">
        <v>34.6</v>
      </c>
      <c r="J595" t="s">
        <v>2</v>
      </c>
    </row>
    <row r="596" ht="16.3" customHeight="1" spans="1:10">
      <c r="A596" s="8" t="s">
        <v>99</v>
      </c>
      <c r="B596" s="26"/>
      <c r="C596" s="26"/>
      <c r="D596" s="26"/>
      <c r="E596" s="26"/>
      <c r="F596" s="26"/>
      <c r="G596" s="26"/>
      <c r="H596" s="26"/>
      <c r="I596" s="9"/>
      <c r="J596" t="s">
        <v>1038</v>
      </c>
    </row>
    <row r="597" ht="51.15" customHeight="1" spans="1:10">
      <c r="A597" s="7" t="s">
        <v>1450</v>
      </c>
      <c r="B597" s="14" t="s">
        <v>1451</v>
      </c>
      <c r="C597" s="14" t="s">
        <v>1371</v>
      </c>
      <c r="D597" s="14" t="s">
        <v>1452</v>
      </c>
      <c r="E597" s="7" t="s">
        <v>426</v>
      </c>
      <c r="F597" s="27">
        <v>46.04</v>
      </c>
      <c r="G597" s="15">
        <v>196.43</v>
      </c>
      <c r="H597" s="16"/>
      <c r="I597" s="17">
        <v>9043.6</v>
      </c>
      <c r="J597" t="s">
        <v>2</v>
      </c>
    </row>
    <row r="598" ht="27.9" customHeight="1" spans="1:10">
      <c r="A598" s="7" t="s">
        <v>1453</v>
      </c>
      <c r="B598" s="14" t="s">
        <v>1454</v>
      </c>
      <c r="C598" s="14" t="s">
        <v>1455</v>
      </c>
      <c r="D598" s="14" t="s">
        <v>2</v>
      </c>
      <c r="E598" s="7" t="s">
        <v>426</v>
      </c>
      <c r="F598" s="27">
        <v>46.04</v>
      </c>
      <c r="G598" s="15">
        <v>196.43</v>
      </c>
      <c r="H598" s="16"/>
      <c r="I598" s="17">
        <v>9043.6</v>
      </c>
      <c r="J598" t="s">
        <v>2</v>
      </c>
    </row>
    <row r="599" ht="74.4" customHeight="1" spans="1:10">
      <c r="A599" s="7" t="s">
        <v>1456</v>
      </c>
      <c r="B599" s="14" t="s">
        <v>1457</v>
      </c>
      <c r="C599" s="14" t="s">
        <v>1371</v>
      </c>
      <c r="D599" s="14" t="s">
        <v>1458</v>
      </c>
      <c r="E599" s="7" t="s">
        <v>426</v>
      </c>
      <c r="F599" s="27">
        <v>35.036</v>
      </c>
      <c r="G599" s="15">
        <v>118.63</v>
      </c>
      <c r="H599" s="16"/>
      <c r="I599" s="17">
        <v>4156.46</v>
      </c>
      <c r="J599" t="s">
        <v>2</v>
      </c>
    </row>
    <row r="600" ht="27.9" customHeight="1" spans="1:10">
      <c r="A600" s="7" t="s">
        <v>1459</v>
      </c>
      <c r="B600" s="14" t="s">
        <v>1460</v>
      </c>
      <c r="C600" s="14" t="s">
        <v>1461</v>
      </c>
      <c r="D600" s="14" t="s">
        <v>2</v>
      </c>
      <c r="E600" s="7" t="s">
        <v>426</v>
      </c>
      <c r="F600" s="27">
        <v>35.036</v>
      </c>
      <c r="G600" s="15">
        <v>118.63</v>
      </c>
      <c r="H600" s="16"/>
      <c r="I600" s="17">
        <v>4156.46</v>
      </c>
      <c r="J600" t="s">
        <v>2</v>
      </c>
    </row>
    <row r="601" ht="86.05" customHeight="1" spans="1:10">
      <c r="A601" s="7" t="s">
        <v>1462</v>
      </c>
      <c r="B601" s="14" t="s">
        <v>1463</v>
      </c>
      <c r="C601" s="14" t="s">
        <v>1371</v>
      </c>
      <c r="D601" s="14" t="s">
        <v>1464</v>
      </c>
      <c r="E601" s="7" t="s">
        <v>426</v>
      </c>
      <c r="F601" s="27">
        <v>64.98</v>
      </c>
      <c r="G601" s="15">
        <v>81.73</v>
      </c>
      <c r="H601" s="16"/>
      <c r="I601" s="17">
        <v>5310.99</v>
      </c>
      <c r="J601" t="s">
        <v>2</v>
      </c>
    </row>
    <row r="602" ht="27.9" customHeight="1" spans="1:10">
      <c r="A602" s="7" t="s">
        <v>1465</v>
      </c>
      <c r="B602" s="14" t="s">
        <v>1466</v>
      </c>
      <c r="C602" s="14" t="s">
        <v>1467</v>
      </c>
      <c r="D602" s="14" t="s">
        <v>2</v>
      </c>
      <c r="E602" s="7" t="s">
        <v>426</v>
      </c>
      <c r="F602" s="27">
        <v>64.98</v>
      </c>
      <c r="G602" s="15">
        <v>81.73</v>
      </c>
      <c r="H602" s="16"/>
      <c r="I602" s="17">
        <v>5310.99</v>
      </c>
      <c r="J602" t="s">
        <v>2</v>
      </c>
    </row>
    <row r="603" ht="86.05" customHeight="1" spans="1:10">
      <c r="A603" s="7" t="s">
        <v>1468</v>
      </c>
      <c r="B603" s="14" t="s">
        <v>1469</v>
      </c>
      <c r="C603" s="14" t="s">
        <v>1371</v>
      </c>
      <c r="D603" s="14" t="s">
        <v>1470</v>
      </c>
      <c r="E603" s="7" t="s">
        <v>426</v>
      </c>
      <c r="F603" s="27">
        <v>64.8</v>
      </c>
      <c r="G603" s="15">
        <v>56.27</v>
      </c>
      <c r="H603" s="16"/>
      <c r="I603" s="17">
        <v>3646.12</v>
      </c>
      <c r="J603" t="s">
        <v>2</v>
      </c>
    </row>
    <row r="604" ht="27.9" customHeight="1" spans="1:10">
      <c r="A604" s="7" t="s">
        <v>1471</v>
      </c>
      <c r="B604" s="14" t="s">
        <v>1472</v>
      </c>
      <c r="C604" s="14" t="s">
        <v>1473</v>
      </c>
      <c r="D604" s="14" t="s">
        <v>2</v>
      </c>
      <c r="E604" s="7" t="s">
        <v>426</v>
      </c>
      <c r="F604" s="27">
        <v>64.8</v>
      </c>
      <c r="G604" s="15">
        <v>56.27</v>
      </c>
      <c r="H604" s="16"/>
      <c r="I604" s="17">
        <v>3646.12</v>
      </c>
      <c r="J604" t="s">
        <v>2</v>
      </c>
    </row>
    <row r="605" ht="86.05" customHeight="1" spans="1:10">
      <c r="A605" s="7" t="s">
        <v>1474</v>
      </c>
      <c r="B605" s="14" t="s">
        <v>1475</v>
      </c>
      <c r="C605" s="14" t="s">
        <v>1371</v>
      </c>
      <c r="D605" s="14" t="s">
        <v>1476</v>
      </c>
      <c r="E605" s="7" t="s">
        <v>426</v>
      </c>
      <c r="F605" s="27">
        <v>18.9</v>
      </c>
      <c r="G605" s="15">
        <v>42.42</v>
      </c>
      <c r="H605" s="16"/>
      <c r="I605" s="17">
        <v>801.76</v>
      </c>
      <c r="J605" t="s">
        <v>2</v>
      </c>
    </row>
    <row r="606" ht="27.9" customHeight="1" spans="1:10">
      <c r="A606" s="7" t="s">
        <v>1477</v>
      </c>
      <c r="B606" s="14" t="s">
        <v>1478</v>
      </c>
      <c r="C606" s="14" t="s">
        <v>1479</v>
      </c>
      <c r="D606" s="14" t="s">
        <v>2</v>
      </c>
      <c r="E606" s="7" t="s">
        <v>426</v>
      </c>
      <c r="F606" s="27">
        <v>18.9</v>
      </c>
      <c r="G606" s="15">
        <v>42.42</v>
      </c>
      <c r="H606" s="16"/>
      <c r="I606" s="17">
        <v>801.76</v>
      </c>
      <c r="J606" t="s">
        <v>2</v>
      </c>
    </row>
    <row r="607" ht="39.55" customHeight="1" spans="1:10">
      <c r="A607" s="7" t="s">
        <v>1480</v>
      </c>
      <c r="B607" s="14" t="s">
        <v>1481</v>
      </c>
      <c r="C607" s="14" t="s">
        <v>1482</v>
      </c>
      <c r="D607" s="14" t="s">
        <v>1483</v>
      </c>
      <c r="E607" s="7" t="s">
        <v>1484</v>
      </c>
      <c r="F607" s="27">
        <v>1</v>
      </c>
      <c r="G607" s="15">
        <v>441.19</v>
      </c>
      <c r="H607" s="16"/>
      <c r="I607" s="17">
        <v>441.19</v>
      </c>
      <c r="J607" t="s">
        <v>2</v>
      </c>
    </row>
    <row r="608" ht="27.9" customHeight="1" spans="1:10">
      <c r="A608" s="7" t="s">
        <v>1485</v>
      </c>
      <c r="B608" s="14" t="s">
        <v>1486</v>
      </c>
      <c r="C608" s="14" t="s">
        <v>1487</v>
      </c>
      <c r="D608" s="14" t="s">
        <v>2</v>
      </c>
      <c r="E608" s="7" t="s">
        <v>508</v>
      </c>
      <c r="F608" s="27">
        <v>1</v>
      </c>
      <c r="G608" s="15">
        <v>441.19</v>
      </c>
      <c r="H608" s="16"/>
      <c r="I608" s="17">
        <v>441.19</v>
      </c>
      <c r="J608" t="s">
        <v>2</v>
      </c>
    </row>
    <row r="609" ht="27.9" customHeight="1" spans="1:10">
      <c r="A609" s="7" t="s">
        <v>1488</v>
      </c>
      <c r="B609" s="14" t="s">
        <v>1489</v>
      </c>
      <c r="C609" s="14" t="s">
        <v>1490</v>
      </c>
      <c r="D609" s="14" t="s">
        <v>1491</v>
      </c>
      <c r="E609" s="7" t="s">
        <v>328</v>
      </c>
      <c r="F609" s="27">
        <v>12</v>
      </c>
      <c r="G609" s="15">
        <v>38.76</v>
      </c>
      <c r="H609" s="16"/>
      <c r="I609" s="17">
        <v>465.12</v>
      </c>
      <c r="J609" t="s">
        <v>2</v>
      </c>
    </row>
    <row r="610" ht="16.3" customHeight="1" spans="1:10">
      <c r="A610" s="7" t="s">
        <v>1492</v>
      </c>
      <c r="B610" s="14" t="s">
        <v>1493</v>
      </c>
      <c r="C610" s="14" t="s">
        <v>1494</v>
      </c>
      <c r="D610" s="14" t="s">
        <v>2</v>
      </c>
      <c r="E610" s="7" t="s">
        <v>328</v>
      </c>
      <c r="F610" s="27">
        <v>12</v>
      </c>
      <c r="G610" s="15">
        <v>38.76</v>
      </c>
      <c r="H610" s="16"/>
      <c r="I610" s="17">
        <v>465.12</v>
      </c>
      <c r="J610" t="s">
        <v>2</v>
      </c>
    </row>
    <row r="611" ht="27.9" customHeight="1" spans="1:10">
      <c r="A611" s="19" t="s">
        <v>108</v>
      </c>
      <c r="B611" s="19"/>
      <c r="C611" s="19"/>
      <c r="D611" s="19"/>
      <c r="E611" s="19"/>
      <c r="F611" s="19"/>
      <c r="G611" s="19"/>
      <c r="H611" s="19"/>
      <c r="I611" s="19"/>
      <c r="J611" s="13" t="s">
        <v>2</v>
      </c>
    </row>
    <row r="612" ht="17.05" customHeight="1" spans="1:10">
      <c r="A612" s="2" t="s">
        <v>2</v>
      </c>
      <c r="B612" s="2"/>
      <c r="C612" s="2"/>
      <c r="D612" s="2"/>
      <c r="E612" s="2"/>
      <c r="F612" s="2"/>
      <c r="G612" s="2"/>
      <c r="H612" s="2"/>
      <c r="I612" s="2"/>
      <c r="J612" s="13" t="s">
        <v>2</v>
      </c>
    </row>
    <row r="613" ht="17.05" customHeight="1" spans="1:10">
      <c r="A613" s="3" t="s">
        <v>109</v>
      </c>
      <c r="B613" s="3"/>
      <c r="C613" s="3"/>
      <c r="D613" s="3"/>
      <c r="E613" s="3"/>
      <c r="F613" s="3"/>
      <c r="G613" s="3"/>
      <c r="H613" s="35" t="s">
        <v>1495</v>
      </c>
      <c r="I613" s="35"/>
      <c r="J613" s="13" t="s">
        <v>2</v>
      </c>
    </row>
    <row r="614" ht="17.05" customHeight="1" spans="1:10">
      <c r="A614" s="22" t="s">
        <v>21</v>
      </c>
      <c r="B614" s="22" t="s">
        <v>111</v>
      </c>
      <c r="C614" s="22" t="s">
        <v>112</v>
      </c>
      <c r="D614" s="22" t="s">
        <v>113</v>
      </c>
      <c r="E614" s="22" t="s">
        <v>114</v>
      </c>
      <c r="F614" s="22" t="s">
        <v>115</v>
      </c>
      <c r="G614" s="5" t="s">
        <v>116</v>
      </c>
      <c r="H614" s="28"/>
      <c r="I614" s="6"/>
      <c r="J614" s="29" t="s">
        <v>2</v>
      </c>
    </row>
    <row r="615" ht="17.05" customHeight="1" spans="1:10">
      <c r="A615" s="25"/>
      <c r="B615" s="25"/>
      <c r="C615" s="25"/>
      <c r="D615" s="25"/>
      <c r="E615" s="25"/>
      <c r="F615" s="25"/>
      <c r="G615" s="5" t="s">
        <v>117</v>
      </c>
      <c r="H615" s="6"/>
      <c r="I615" s="4" t="s">
        <v>118</v>
      </c>
      <c r="J615" s="29" t="s">
        <v>2</v>
      </c>
    </row>
    <row r="616" ht="39.55" customHeight="1" spans="1:10">
      <c r="A616" s="7" t="s">
        <v>1496</v>
      </c>
      <c r="B616" s="14" t="s">
        <v>1497</v>
      </c>
      <c r="C616" s="14" t="s">
        <v>1498</v>
      </c>
      <c r="D616" s="14" t="s">
        <v>1499</v>
      </c>
      <c r="E616" s="7" t="s">
        <v>1484</v>
      </c>
      <c r="F616" s="27">
        <v>21</v>
      </c>
      <c r="G616" s="15">
        <v>704.61</v>
      </c>
      <c r="H616" s="16"/>
      <c r="I616" s="17">
        <v>14796.8</v>
      </c>
      <c r="J616" t="s">
        <v>2</v>
      </c>
    </row>
    <row r="617" ht="27.9" customHeight="1" spans="1:10">
      <c r="A617" s="7" t="s">
        <v>1500</v>
      </c>
      <c r="B617" s="14" t="s">
        <v>1501</v>
      </c>
      <c r="C617" s="14" t="s">
        <v>1502</v>
      </c>
      <c r="D617" s="14" t="s">
        <v>2</v>
      </c>
      <c r="E617" s="7" t="s">
        <v>508</v>
      </c>
      <c r="F617" s="27">
        <v>21</v>
      </c>
      <c r="G617" s="15">
        <v>704.61</v>
      </c>
      <c r="H617" s="16"/>
      <c r="I617" s="17">
        <v>14796.8</v>
      </c>
      <c r="J617" t="s">
        <v>2</v>
      </c>
    </row>
    <row r="618" ht="27.9" customHeight="1" spans="1:10">
      <c r="A618" s="7" t="s">
        <v>1503</v>
      </c>
      <c r="B618" s="14" t="s">
        <v>1504</v>
      </c>
      <c r="C618" s="14" t="s">
        <v>1505</v>
      </c>
      <c r="D618" s="14" t="s">
        <v>1506</v>
      </c>
      <c r="E618" s="7" t="s">
        <v>1484</v>
      </c>
      <c r="F618" s="27">
        <v>51</v>
      </c>
      <c r="G618" s="15">
        <v>412.22</v>
      </c>
      <c r="H618" s="16"/>
      <c r="I618" s="17">
        <v>21022.98</v>
      </c>
      <c r="J618" t="s">
        <v>2</v>
      </c>
    </row>
    <row r="619" ht="16.3" customHeight="1" spans="1:10">
      <c r="A619" s="7" t="s">
        <v>1507</v>
      </c>
      <c r="B619" s="14" t="s">
        <v>1508</v>
      </c>
      <c r="C619" s="14" t="s">
        <v>1509</v>
      </c>
      <c r="D619" s="14" t="s">
        <v>2</v>
      </c>
      <c r="E619" s="7" t="s">
        <v>508</v>
      </c>
      <c r="F619" s="27">
        <v>51</v>
      </c>
      <c r="G619" s="15">
        <v>412.22</v>
      </c>
      <c r="H619" s="16"/>
      <c r="I619" s="17">
        <v>21022.98</v>
      </c>
      <c r="J619" t="s">
        <v>2</v>
      </c>
    </row>
    <row r="620" ht="27.9" customHeight="1" spans="1:10">
      <c r="A620" s="7" t="s">
        <v>1510</v>
      </c>
      <c r="B620" s="14" t="s">
        <v>1511</v>
      </c>
      <c r="C620" s="14" t="s">
        <v>1505</v>
      </c>
      <c r="D620" s="14" t="s">
        <v>1512</v>
      </c>
      <c r="E620" s="7" t="s">
        <v>508</v>
      </c>
      <c r="F620" s="27">
        <v>5</v>
      </c>
      <c r="G620" s="15">
        <v>746.72</v>
      </c>
      <c r="H620" s="16"/>
      <c r="I620" s="17">
        <v>3733.59</v>
      </c>
      <c r="J620" t="s">
        <v>2</v>
      </c>
    </row>
    <row r="621" ht="16.3" customHeight="1" spans="1:10">
      <c r="A621" s="7" t="s">
        <v>1513</v>
      </c>
      <c r="B621" s="14" t="s">
        <v>1514</v>
      </c>
      <c r="C621" s="14" t="s">
        <v>1515</v>
      </c>
      <c r="D621" s="14" t="s">
        <v>2</v>
      </c>
      <c r="E621" s="7" t="s">
        <v>508</v>
      </c>
      <c r="F621" s="27">
        <v>5</v>
      </c>
      <c r="G621" s="15">
        <v>746.72</v>
      </c>
      <c r="H621" s="16"/>
      <c r="I621" s="17">
        <v>3733.59</v>
      </c>
      <c r="J621" t="s">
        <v>2</v>
      </c>
    </row>
    <row r="622" ht="51.15" customHeight="1" spans="1:10">
      <c r="A622" s="7" t="s">
        <v>1516</v>
      </c>
      <c r="B622" s="14" t="s">
        <v>1517</v>
      </c>
      <c r="C622" s="14" t="s">
        <v>1518</v>
      </c>
      <c r="D622" s="14" t="s">
        <v>1519</v>
      </c>
      <c r="E622" s="7" t="s">
        <v>1484</v>
      </c>
      <c r="F622" s="27">
        <v>11</v>
      </c>
      <c r="G622" s="15">
        <v>314.79</v>
      </c>
      <c r="H622" s="16"/>
      <c r="I622" s="17">
        <v>3462.66</v>
      </c>
      <c r="J622" t="s">
        <v>2</v>
      </c>
    </row>
    <row r="623" ht="16.3" customHeight="1" spans="1:10">
      <c r="A623" s="7" t="s">
        <v>1520</v>
      </c>
      <c r="B623" s="14" t="s">
        <v>1521</v>
      </c>
      <c r="C623" s="14" t="s">
        <v>1522</v>
      </c>
      <c r="D623" s="14" t="s">
        <v>2</v>
      </c>
      <c r="E623" s="7" t="s">
        <v>1484</v>
      </c>
      <c r="F623" s="27">
        <v>11</v>
      </c>
      <c r="G623" s="15">
        <v>314.79</v>
      </c>
      <c r="H623" s="16"/>
      <c r="I623" s="17">
        <v>3462.66</v>
      </c>
      <c r="J623" t="s">
        <v>2</v>
      </c>
    </row>
    <row r="624" ht="27.9" customHeight="1" spans="1:10">
      <c r="A624" s="7" t="s">
        <v>1523</v>
      </c>
      <c r="B624" s="14" t="s">
        <v>1524</v>
      </c>
      <c r="C624" s="14" t="s">
        <v>1518</v>
      </c>
      <c r="D624" s="14" t="s">
        <v>1525</v>
      </c>
      <c r="E624" s="7" t="s">
        <v>1484</v>
      </c>
      <c r="F624" s="27">
        <v>2</v>
      </c>
      <c r="G624" s="15">
        <v>562.47</v>
      </c>
      <c r="H624" s="16"/>
      <c r="I624" s="17">
        <v>1124.94</v>
      </c>
      <c r="J624" t="s">
        <v>2</v>
      </c>
    </row>
    <row r="625" ht="16.3" customHeight="1" spans="1:10">
      <c r="A625" s="7" t="s">
        <v>1526</v>
      </c>
      <c r="B625" s="14" t="s">
        <v>1527</v>
      </c>
      <c r="C625" s="14" t="s">
        <v>1528</v>
      </c>
      <c r="D625" s="14" t="s">
        <v>2</v>
      </c>
      <c r="E625" s="7" t="s">
        <v>1484</v>
      </c>
      <c r="F625" s="27">
        <v>2</v>
      </c>
      <c r="G625" s="15">
        <v>562.47</v>
      </c>
      <c r="H625" s="16"/>
      <c r="I625" s="17">
        <v>1124.94</v>
      </c>
      <c r="J625" t="s">
        <v>2</v>
      </c>
    </row>
    <row r="626" ht="51.15" customHeight="1" spans="1:10">
      <c r="A626" s="7" t="s">
        <v>1529</v>
      </c>
      <c r="B626" s="14" t="s">
        <v>1530</v>
      </c>
      <c r="C626" s="14" t="s">
        <v>1531</v>
      </c>
      <c r="D626" s="14" t="s">
        <v>1532</v>
      </c>
      <c r="E626" s="7" t="s">
        <v>508</v>
      </c>
      <c r="F626" s="27">
        <v>3</v>
      </c>
      <c r="G626" s="15">
        <v>260.27</v>
      </c>
      <c r="H626" s="16"/>
      <c r="I626" s="17">
        <v>780.8</v>
      </c>
      <c r="J626" t="s">
        <v>2</v>
      </c>
    </row>
    <row r="627" ht="27.9" customHeight="1" spans="1:10">
      <c r="A627" s="7" t="s">
        <v>1533</v>
      </c>
      <c r="B627" s="14" t="s">
        <v>1534</v>
      </c>
      <c r="C627" s="14" t="s">
        <v>1535</v>
      </c>
      <c r="D627" s="14" t="s">
        <v>2</v>
      </c>
      <c r="E627" s="7" t="s">
        <v>508</v>
      </c>
      <c r="F627" s="27">
        <v>3</v>
      </c>
      <c r="G627" s="15">
        <v>260.27</v>
      </c>
      <c r="H627" s="16"/>
      <c r="I627" s="17">
        <v>780.8</v>
      </c>
      <c r="J627" t="s">
        <v>2</v>
      </c>
    </row>
    <row r="628" ht="51.15" customHeight="1" spans="1:10">
      <c r="A628" s="7" t="s">
        <v>1536</v>
      </c>
      <c r="B628" s="14" t="s">
        <v>1537</v>
      </c>
      <c r="C628" s="14" t="s">
        <v>1538</v>
      </c>
      <c r="D628" s="14" t="s">
        <v>1539</v>
      </c>
      <c r="E628" s="7" t="s">
        <v>789</v>
      </c>
      <c r="F628" s="27">
        <v>8</v>
      </c>
      <c r="G628" s="15">
        <v>1437.12</v>
      </c>
      <c r="H628" s="16"/>
      <c r="I628" s="17">
        <v>11496.98</v>
      </c>
      <c r="J628" t="s">
        <v>2</v>
      </c>
    </row>
    <row r="629" ht="27.9" customHeight="1" spans="1:10">
      <c r="A629" s="7" t="s">
        <v>1540</v>
      </c>
      <c r="B629" s="14" t="s">
        <v>1541</v>
      </c>
      <c r="C629" s="14" t="s">
        <v>1542</v>
      </c>
      <c r="D629" s="14" t="s">
        <v>2</v>
      </c>
      <c r="E629" s="7" t="s">
        <v>508</v>
      </c>
      <c r="F629" s="27">
        <v>8</v>
      </c>
      <c r="G629" s="15">
        <v>861.39</v>
      </c>
      <c r="H629" s="16"/>
      <c r="I629" s="17">
        <v>6891.09</v>
      </c>
      <c r="J629" t="s">
        <v>2</v>
      </c>
    </row>
    <row r="630" ht="27.9" customHeight="1" spans="1:10">
      <c r="A630" s="7" t="s">
        <v>1543</v>
      </c>
      <c r="B630" s="14" t="s">
        <v>1544</v>
      </c>
      <c r="C630" s="14" t="s">
        <v>1545</v>
      </c>
      <c r="D630" s="14" t="s">
        <v>2</v>
      </c>
      <c r="E630" s="7" t="s">
        <v>789</v>
      </c>
      <c r="F630" s="27">
        <v>8</v>
      </c>
      <c r="G630" s="15">
        <v>59.54</v>
      </c>
      <c r="H630" s="16"/>
      <c r="I630" s="17">
        <v>476.34</v>
      </c>
      <c r="J630" t="s">
        <v>2</v>
      </c>
    </row>
    <row r="631" ht="27.9" customHeight="1" spans="1:10">
      <c r="A631" s="7" t="s">
        <v>1546</v>
      </c>
      <c r="B631" s="14" t="s">
        <v>1547</v>
      </c>
      <c r="C631" s="14" t="s">
        <v>1548</v>
      </c>
      <c r="D631" s="14" t="s">
        <v>2</v>
      </c>
      <c r="E631" s="7" t="s">
        <v>789</v>
      </c>
      <c r="F631" s="27">
        <v>8</v>
      </c>
      <c r="G631" s="15">
        <v>473.2</v>
      </c>
      <c r="H631" s="16"/>
      <c r="I631" s="17">
        <v>3785.62</v>
      </c>
      <c r="J631" t="s">
        <v>2</v>
      </c>
    </row>
    <row r="632" ht="27.9" customHeight="1" spans="1:10">
      <c r="A632" s="7" t="s">
        <v>1549</v>
      </c>
      <c r="B632" s="14" t="s">
        <v>1550</v>
      </c>
      <c r="C632" s="14" t="s">
        <v>1551</v>
      </c>
      <c r="D632" s="14" t="s">
        <v>2</v>
      </c>
      <c r="E632" s="7" t="s">
        <v>133</v>
      </c>
      <c r="F632" s="27">
        <v>0.628</v>
      </c>
      <c r="G632" s="15">
        <v>547.62</v>
      </c>
      <c r="H632" s="16"/>
      <c r="I632" s="17">
        <v>343.91</v>
      </c>
      <c r="J632" t="s">
        <v>2</v>
      </c>
    </row>
    <row r="633" ht="39.55" customHeight="1" spans="1:10">
      <c r="A633" s="7" t="s">
        <v>1552</v>
      </c>
      <c r="B633" s="14" t="s">
        <v>1553</v>
      </c>
      <c r="C633" s="14" t="s">
        <v>1554</v>
      </c>
      <c r="D633" s="14" t="s">
        <v>1555</v>
      </c>
      <c r="E633" s="7" t="s">
        <v>426</v>
      </c>
      <c r="F633" s="27">
        <v>81.076</v>
      </c>
      <c r="G633" s="15">
        <v>61.2</v>
      </c>
      <c r="H633" s="16"/>
      <c r="I633" s="17">
        <v>4961.73</v>
      </c>
      <c r="J633" t="s">
        <v>2</v>
      </c>
    </row>
    <row r="634" ht="27.9" customHeight="1" spans="1:10">
      <c r="A634" s="7" t="s">
        <v>1556</v>
      </c>
      <c r="B634" s="14" t="s">
        <v>1557</v>
      </c>
      <c r="C634" s="14" t="s">
        <v>1558</v>
      </c>
      <c r="D634" s="14" t="s">
        <v>2</v>
      </c>
      <c r="E634" s="7" t="s">
        <v>426</v>
      </c>
      <c r="F634" s="27">
        <v>81.076</v>
      </c>
      <c r="G634" s="15">
        <v>61.2</v>
      </c>
      <c r="H634" s="16"/>
      <c r="I634" s="17">
        <v>4961.73</v>
      </c>
      <c r="J634" t="s">
        <v>2</v>
      </c>
    </row>
    <row r="635" ht="39.55" customHeight="1" spans="1:10">
      <c r="A635" s="7" t="s">
        <v>1559</v>
      </c>
      <c r="B635" s="14" t="s">
        <v>1560</v>
      </c>
      <c r="C635" s="14" t="s">
        <v>146</v>
      </c>
      <c r="D635" s="14" t="s">
        <v>1561</v>
      </c>
      <c r="E635" s="7" t="s">
        <v>133</v>
      </c>
      <c r="F635" s="27">
        <v>59.976</v>
      </c>
      <c r="G635" s="15">
        <v>127.03</v>
      </c>
      <c r="H635" s="16"/>
      <c r="I635" s="17">
        <v>7618.97</v>
      </c>
      <c r="J635" t="s">
        <v>2</v>
      </c>
    </row>
    <row r="636" ht="27.9" customHeight="1" spans="1:10">
      <c r="A636" s="7" t="s">
        <v>1562</v>
      </c>
      <c r="B636" s="14" t="s">
        <v>1563</v>
      </c>
      <c r="C636" s="14" t="s">
        <v>1564</v>
      </c>
      <c r="D636" s="14" t="s">
        <v>2</v>
      </c>
      <c r="E636" s="7" t="s">
        <v>133</v>
      </c>
      <c r="F636" s="27">
        <v>59.976</v>
      </c>
      <c r="G636" s="15">
        <v>127.03</v>
      </c>
      <c r="H636" s="16"/>
      <c r="I636" s="17">
        <v>7618.97</v>
      </c>
      <c r="J636" t="s">
        <v>2</v>
      </c>
    </row>
    <row r="637" ht="27.9" customHeight="1" spans="1:10">
      <c r="A637" s="7" t="s">
        <v>1565</v>
      </c>
      <c r="B637" s="14" t="s">
        <v>1566</v>
      </c>
      <c r="C637" s="14" t="s">
        <v>146</v>
      </c>
      <c r="D637" s="14" t="s">
        <v>1567</v>
      </c>
      <c r="E637" s="7" t="s">
        <v>133</v>
      </c>
      <c r="F637" s="27">
        <v>131.103</v>
      </c>
      <c r="G637" s="15">
        <v>9.2</v>
      </c>
      <c r="H637" s="16"/>
      <c r="I637" s="17">
        <v>1206.15</v>
      </c>
      <c r="J637" t="s">
        <v>2</v>
      </c>
    </row>
    <row r="638" ht="27.9" customHeight="1" spans="1:10">
      <c r="A638" s="7" t="s">
        <v>1568</v>
      </c>
      <c r="B638" s="14" t="s">
        <v>149</v>
      </c>
      <c r="C638" s="14" t="s">
        <v>150</v>
      </c>
      <c r="D638" s="14" t="s">
        <v>2</v>
      </c>
      <c r="E638" s="7" t="s">
        <v>133</v>
      </c>
      <c r="F638" s="27">
        <v>131.103</v>
      </c>
      <c r="G638" s="15">
        <v>9.2</v>
      </c>
      <c r="H638" s="16"/>
      <c r="I638" s="17">
        <v>1206.15</v>
      </c>
      <c r="J638" t="s">
        <v>2</v>
      </c>
    </row>
    <row r="639" ht="16.3" customHeight="1" spans="1:10">
      <c r="A639" s="7" t="s">
        <v>1569</v>
      </c>
      <c r="B639" s="14" t="s">
        <v>1570</v>
      </c>
      <c r="C639" s="14" t="s">
        <v>127</v>
      </c>
      <c r="D639" s="14" t="s">
        <v>2</v>
      </c>
      <c r="E639" s="7" t="s">
        <v>133</v>
      </c>
      <c r="F639" s="27">
        <v>59.976</v>
      </c>
      <c r="G639" s="15">
        <v>15</v>
      </c>
      <c r="H639" s="16"/>
      <c r="I639" s="17">
        <v>899.4</v>
      </c>
      <c r="J639" t="s">
        <v>2</v>
      </c>
    </row>
    <row r="640" ht="27.9" customHeight="1" spans="1:10">
      <c r="A640" s="19" t="s">
        <v>108</v>
      </c>
      <c r="B640" s="19"/>
      <c r="C640" s="19"/>
      <c r="D640" s="19"/>
      <c r="E640" s="19"/>
      <c r="F640" s="19"/>
      <c r="G640" s="19"/>
      <c r="H640" s="19"/>
      <c r="I640" s="19"/>
      <c r="J640" s="13" t="s">
        <v>2</v>
      </c>
    </row>
    <row r="641" ht="17.05" customHeight="1" spans="1:10">
      <c r="A641" s="2" t="s">
        <v>2</v>
      </c>
      <c r="B641" s="2"/>
      <c r="C641" s="2"/>
      <c r="D641" s="2"/>
      <c r="E641" s="2"/>
      <c r="F641" s="2"/>
      <c r="G641" s="2"/>
      <c r="H641" s="2"/>
      <c r="I641" s="2"/>
      <c r="J641" s="13" t="s">
        <v>2</v>
      </c>
    </row>
    <row r="642" ht="17.05" customHeight="1" spans="1:10">
      <c r="A642" s="3" t="s">
        <v>109</v>
      </c>
      <c r="B642" s="3"/>
      <c r="C642" s="3"/>
      <c r="D642" s="3"/>
      <c r="E642" s="3"/>
      <c r="F642" s="3"/>
      <c r="G642" s="3"/>
      <c r="H642" s="35" t="s">
        <v>1571</v>
      </c>
      <c r="I642" s="35"/>
      <c r="J642" s="13" t="s">
        <v>2</v>
      </c>
    </row>
    <row r="643" ht="17.05" customHeight="1" spans="1:10">
      <c r="A643" s="22" t="s">
        <v>21</v>
      </c>
      <c r="B643" s="22" t="s">
        <v>111</v>
      </c>
      <c r="C643" s="22" t="s">
        <v>112</v>
      </c>
      <c r="D643" s="22" t="s">
        <v>113</v>
      </c>
      <c r="E643" s="22" t="s">
        <v>114</v>
      </c>
      <c r="F643" s="22" t="s">
        <v>115</v>
      </c>
      <c r="G643" s="5" t="s">
        <v>116</v>
      </c>
      <c r="H643" s="28"/>
      <c r="I643" s="6"/>
      <c r="J643" s="29" t="s">
        <v>2</v>
      </c>
    </row>
    <row r="644" ht="17.05" customHeight="1" spans="1:10">
      <c r="A644" s="25"/>
      <c r="B644" s="25"/>
      <c r="C644" s="25"/>
      <c r="D644" s="25"/>
      <c r="E644" s="25"/>
      <c r="F644" s="25"/>
      <c r="G644" s="5" t="s">
        <v>117</v>
      </c>
      <c r="H644" s="6"/>
      <c r="I644" s="4" t="s">
        <v>118</v>
      </c>
      <c r="J644" s="29" t="s">
        <v>2</v>
      </c>
    </row>
    <row r="645" ht="27.9" customHeight="1" spans="1:10">
      <c r="A645" s="7" t="s">
        <v>1572</v>
      </c>
      <c r="B645" s="14" t="s">
        <v>158</v>
      </c>
      <c r="C645" s="14" t="s">
        <v>1573</v>
      </c>
      <c r="D645" s="14" t="s">
        <v>2</v>
      </c>
      <c r="E645" s="7" t="s">
        <v>133</v>
      </c>
      <c r="F645" s="27">
        <v>59.976</v>
      </c>
      <c r="G645" s="15">
        <v>15</v>
      </c>
      <c r="H645" s="16"/>
      <c r="I645" s="17">
        <v>899.4</v>
      </c>
      <c r="J645" t="s">
        <v>2</v>
      </c>
    </row>
    <row r="646" ht="16.3" customHeight="1" spans="1:10">
      <c r="A646" s="8" t="s">
        <v>100</v>
      </c>
      <c r="B646" s="26"/>
      <c r="C646" s="26"/>
      <c r="D646" s="26"/>
      <c r="E646" s="26"/>
      <c r="F646" s="26"/>
      <c r="G646" s="26"/>
      <c r="H646" s="26"/>
      <c r="I646" s="9"/>
      <c r="J646" t="s">
        <v>1038</v>
      </c>
    </row>
    <row r="647" ht="190.65" customHeight="1" spans="1:10">
      <c r="A647" s="7" t="s">
        <v>1574</v>
      </c>
      <c r="B647" s="14" t="s">
        <v>1575</v>
      </c>
      <c r="C647" s="14" t="s">
        <v>1576</v>
      </c>
      <c r="D647" s="14" t="s">
        <v>1577</v>
      </c>
      <c r="E647" s="7" t="s">
        <v>508</v>
      </c>
      <c r="F647" s="27">
        <v>2</v>
      </c>
      <c r="G647" s="15">
        <v>816.57</v>
      </c>
      <c r="H647" s="16"/>
      <c r="I647" s="17">
        <v>1633.15</v>
      </c>
      <c r="J647" t="s">
        <v>2</v>
      </c>
    </row>
    <row r="648" ht="120.9" customHeight="1" spans="1:10">
      <c r="A648" s="7" t="s">
        <v>1578</v>
      </c>
      <c r="B648" s="14" t="s">
        <v>1579</v>
      </c>
      <c r="C648" s="14" t="s">
        <v>1580</v>
      </c>
      <c r="D648" s="14" t="s">
        <v>2</v>
      </c>
      <c r="E648" s="7" t="s">
        <v>508</v>
      </c>
      <c r="F648" s="27">
        <v>2</v>
      </c>
      <c r="G648" s="15">
        <v>816.57</v>
      </c>
      <c r="H648" s="16"/>
      <c r="I648" s="17">
        <v>1633.15</v>
      </c>
      <c r="J648" t="s">
        <v>2</v>
      </c>
    </row>
    <row r="649" ht="16.3" customHeight="1" spans="1:10">
      <c r="A649" s="8" t="s">
        <v>101</v>
      </c>
      <c r="B649" s="26"/>
      <c r="C649" s="26"/>
      <c r="D649" s="26"/>
      <c r="E649" s="26"/>
      <c r="F649" s="26"/>
      <c r="G649" s="26"/>
      <c r="H649" s="26"/>
      <c r="I649" s="9"/>
      <c r="J649" t="s">
        <v>1038</v>
      </c>
    </row>
    <row r="650" ht="39.55" customHeight="1" spans="1:10">
      <c r="A650" s="7" t="s">
        <v>1581</v>
      </c>
      <c r="B650" s="14" t="s">
        <v>1582</v>
      </c>
      <c r="C650" s="14" t="s">
        <v>1583</v>
      </c>
      <c r="D650" s="14" t="s">
        <v>1056</v>
      </c>
      <c r="E650" s="7" t="s">
        <v>426</v>
      </c>
      <c r="F650" s="27">
        <v>8.3</v>
      </c>
      <c r="G650" s="15">
        <v>8.34</v>
      </c>
      <c r="H650" s="16"/>
      <c r="I650" s="17">
        <v>69.26</v>
      </c>
      <c r="J650" t="s">
        <v>2</v>
      </c>
    </row>
    <row r="651" ht="27.9" customHeight="1" spans="1:10">
      <c r="A651" s="7" t="s">
        <v>1584</v>
      </c>
      <c r="B651" s="14" t="s">
        <v>1058</v>
      </c>
      <c r="C651" s="14" t="s">
        <v>1059</v>
      </c>
      <c r="D651" s="14" t="s">
        <v>2</v>
      </c>
      <c r="E651" s="7" t="s">
        <v>426</v>
      </c>
      <c r="F651" s="27">
        <v>8.3</v>
      </c>
      <c r="G651" s="15">
        <v>8.34</v>
      </c>
      <c r="H651" s="16"/>
      <c r="I651" s="17">
        <v>69.26</v>
      </c>
      <c r="J651" t="s">
        <v>2</v>
      </c>
    </row>
    <row r="652" ht="62.8" customHeight="1" spans="1:10">
      <c r="A652" s="7" t="s">
        <v>1585</v>
      </c>
      <c r="B652" s="14" t="s">
        <v>1586</v>
      </c>
      <c r="C652" s="14" t="s">
        <v>1587</v>
      </c>
      <c r="D652" s="14" t="s">
        <v>1105</v>
      </c>
      <c r="E652" s="7" t="s">
        <v>426</v>
      </c>
      <c r="F652" s="27">
        <v>29.4</v>
      </c>
      <c r="G652" s="15">
        <v>4.38</v>
      </c>
      <c r="H652" s="16"/>
      <c r="I652" s="17">
        <v>128.74</v>
      </c>
      <c r="J652" t="s">
        <v>2</v>
      </c>
    </row>
    <row r="653" ht="27.9" customHeight="1" spans="1:10">
      <c r="A653" s="7" t="s">
        <v>1588</v>
      </c>
      <c r="B653" s="14" t="s">
        <v>1107</v>
      </c>
      <c r="C653" s="14" t="s">
        <v>1108</v>
      </c>
      <c r="D653" s="14" t="s">
        <v>2</v>
      </c>
      <c r="E653" s="7" t="s">
        <v>1083</v>
      </c>
      <c r="F653" s="27">
        <v>29.4</v>
      </c>
      <c r="G653" s="15">
        <v>4.38</v>
      </c>
      <c r="H653" s="16"/>
      <c r="I653" s="17">
        <v>128.74</v>
      </c>
      <c r="J653" t="s">
        <v>2</v>
      </c>
    </row>
    <row r="654" ht="51.15" customHeight="1" spans="1:10">
      <c r="A654" s="7" t="s">
        <v>1589</v>
      </c>
      <c r="B654" s="14" t="s">
        <v>1590</v>
      </c>
      <c r="C654" s="14" t="s">
        <v>1591</v>
      </c>
      <c r="D654" s="14" t="s">
        <v>1092</v>
      </c>
      <c r="E654" s="7" t="s">
        <v>426</v>
      </c>
      <c r="F654" s="27">
        <v>35</v>
      </c>
      <c r="G654" s="15">
        <v>13.25</v>
      </c>
      <c r="H654" s="16"/>
      <c r="I654" s="17">
        <v>463.68</v>
      </c>
      <c r="J654" t="s">
        <v>2</v>
      </c>
    </row>
    <row r="655" ht="27.9" customHeight="1" spans="1:10">
      <c r="A655" s="7" t="s">
        <v>1592</v>
      </c>
      <c r="B655" s="14" t="s">
        <v>1094</v>
      </c>
      <c r="C655" s="14" t="s">
        <v>1095</v>
      </c>
      <c r="D655" s="14" t="s">
        <v>2</v>
      </c>
      <c r="E655" s="7" t="s">
        <v>426</v>
      </c>
      <c r="F655" s="27">
        <v>35</v>
      </c>
      <c r="G655" s="15">
        <v>13.25</v>
      </c>
      <c r="H655" s="16"/>
      <c r="I655" s="17">
        <v>463.68</v>
      </c>
      <c r="J655" t="s">
        <v>2</v>
      </c>
    </row>
    <row r="656" ht="97.65" customHeight="1" spans="1:10">
      <c r="A656" s="7" t="s">
        <v>1593</v>
      </c>
      <c r="B656" s="14" t="s">
        <v>1594</v>
      </c>
      <c r="C656" s="14" t="s">
        <v>1595</v>
      </c>
      <c r="D656" s="14" t="s">
        <v>1596</v>
      </c>
      <c r="E656" s="7" t="s">
        <v>124</v>
      </c>
      <c r="F656" s="27">
        <v>1</v>
      </c>
      <c r="G656" s="15">
        <v>36298.02</v>
      </c>
      <c r="H656" s="16"/>
      <c r="I656" s="17">
        <v>36298.02</v>
      </c>
      <c r="J656" t="s">
        <v>2</v>
      </c>
    </row>
    <row r="657" ht="27.9" customHeight="1" spans="1:10">
      <c r="A657" s="19" t="s">
        <v>108</v>
      </c>
      <c r="B657" s="19"/>
      <c r="C657" s="19"/>
      <c r="D657" s="19"/>
      <c r="E657" s="19"/>
      <c r="F657" s="19"/>
      <c r="G657" s="19"/>
      <c r="H657" s="19"/>
      <c r="I657" s="19"/>
      <c r="J657" s="13" t="s">
        <v>2</v>
      </c>
    </row>
    <row r="658" ht="17.05" customHeight="1" spans="1:10">
      <c r="A658" s="2" t="s">
        <v>2</v>
      </c>
      <c r="B658" s="2"/>
      <c r="C658" s="2"/>
      <c r="D658" s="2"/>
      <c r="E658" s="2"/>
      <c r="F658" s="2"/>
      <c r="G658" s="2"/>
      <c r="H658" s="2"/>
      <c r="I658" s="2"/>
      <c r="J658" s="13" t="s">
        <v>2</v>
      </c>
    </row>
    <row r="659" ht="17.05" customHeight="1" spans="1:10">
      <c r="A659" s="3" t="s">
        <v>109</v>
      </c>
      <c r="B659" s="3"/>
      <c r="C659" s="3"/>
      <c r="D659" s="3"/>
      <c r="E659" s="3"/>
      <c r="F659" s="3"/>
      <c r="G659" s="3"/>
      <c r="H659" s="35" t="s">
        <v>1597</v>
      </c>
      <c r="I659" s="35"/>
      <c r="J659" s="13" t="s">
        <v>2</v>
      </c>
    </row>
    <row r="660" ht="17.05" customHeight="1" spans="1:10">
      <c r="A660" s="22" t="s">
        <v>21</v>
      </c>
      <c r="B660" s="22" t="s">
        <v>111</v>
      </c>
      <c r="C660" s="22" t="s">
        <v>112</v>
      </c>
      <c r="D660" s="22" t="s">
        <v>113</v>
      </c>
      <c r="E660" s="22" t="s">
        <v>114</v>
      </c>
      <c r="F660" s="22" t="s">
        <v>115</v>
      </c>
      <c r="G660" s="5" t="s">
        <v>116</v>
      </c>
      <c r="H660" s="28"/>
      <c r="I660" s="6"/>
      <c r="J660" s="29" t="s">
        <v>2</v>
      </c>
    </row>
    <row r="661" ht="17.05" customHeight="1" spans="1:10">
      <c r="A661" s="25"/>
      <c r="B661" s="25"/>
      <c r="C661" s="25"/>
      <c r="D661" s="25"/>
      <c r="E661" s="25"/>
      <c r="F661" s="25"/>
      <c r="G661" s="5" t="s">
        <v>117</v>
      </c>
      <c r="H661" s="6"/>
      <c r="I661" s="4" t="s">
        <v>118</v>
      </c>
      <c r="J661" s="29" t="s">
        <v>2</v>
      </c>
    </row>
    <row r="662" ht="167.4" customHeight="1" spans="1:10">
      <c r="A662" s="7" t="s">
        <v>2</v>
      </c>
      <c r="B662" s="14" t="s">
        <v>2</v>
      </c>
      <c r="C662" s="14" t="s">
        <v>2</v>
      </c>
      <c r="D662" s="14" t="s">
        <v>1598</v>
      </c>
      <c r="E662" s="7" t="s">
        <v>2</v>
      </c>
      <c r="F662" s="18"/>
      <c r="G662" s="10">
        <v>0</v>
      </c>
      <c r="H662" s="11"/>
      <c r="I662" s="18">
        <v>0</v>
      </c>
      <c r="J662" t="s">
        <v>2</v>
      </c>
    </row>
    <row r="663" ht="39.55" customHeight="1" spans="1:10">
      <c r="A663" s="7" t="s">
        <v>1599</v>
      </c>
      <c r="B663" s="14" t="s">
        <v>1222</v>
      </c>
      <c r="C663" s="14" t="s">
        <v>1600</v>
      </c>
      <c r="D663" s="14" t="s">
        <v>2</v>
      </c>
      <c r="E663" s="7" t="s">
        <v>124</v>
      </c>
      <c r="F663" s="27">
        <v>1</v>
      </c>
      <c r="G663" s="15">
        <v>36298.02</v>
      </c>
      <c r="H663" s="16"/>
      <c r="I663" s="17">
        <v>36298.02</v>
      </c>
      <c r="J663" t="s">
        <v>2</v>
      </c>
    </row>
    <row r="664" ht="27.9" customHeight="1" spans="1:10">
      <c r="A664" s="7" t="s">
        <v>1601</v>
      </c>
      <c r="B664" s="14" t="s">
        <v>1602</v>
      </c>
      <c r="C664" s="14" t="s">
        <v>1078</v>
      </c>
      <c r="D664" s="14" t="s">
        <v>1603</v>
      </c>
      <c r="E664" s="7" t="s">
        <v>426</v>
      </c>
      <c r="F664" s="27">
        <v>36.5</v>
      </c>
      <c r="G664" s="15">
        <v>18.73</v>
      </c>
      <c r="H664" s="16"/>
      <c r="I664" s="17">
        <v>683.69</v>
      </c>
      <c r="J664" t="s">
        <v>2</v>
      </c>
    </row>
    <row r="665" ht="16.3" customHeight="1" spans="1:10">
      <c r="A665" s="7" t="s">
        <v>1604</v>
      </c>
      <c r="B665" s="14" t="s">
        <v>1605</v>
      </c>
      <c r="C665" s="14" t="s">
        <v>1606</v>
      </c>
      <c r="D665" s="14" t="s">
        <v>2</v>
      </c>
      <c r="E665" s="7" t="s">
        <v>426</v>
      </c>
      <c r="F665" s="27">
        <v>36.5</v>
      </c>
      <c r="G665" s="15">
        <v>18.73</v>
      </c>
      <c r="H665" s="16"/>
      <c r="I665" s="17">
        <v>683.69</v>
      </c>
      <c r="J665" t="s">
        <v>2</v>
      </c>
    </row>
    <row r="666" ht="39.55" customHeight="1" spans="1:10">
      <c r="A666" s="7" t="s">
        <v>1607</v>
      </c>
      <c r="B666" s="14" t="s">
        <v>1608</v>
      </c>
      <c r="C666" s="14" t="s">
        <v>1078</v>
      </c>
      <c r="D666" s="14" t="s">
        <v>1609</v>
      </c>
      <c r="E666" s="7" t="s">
        <v>426</v>
      </c>
      <c r="F666" s="27">
        <v>36.5</v>
      </c>
      <c r="G666" s="15">
        <v>17.02</v>
      </c>
      <c r="H666" s="16"/>
      <c r="I666" s="17">
        <v>621.23</v>
      </c>
      <c r="J666" t="s">
        <v>2</v>
      </c>
    </row>
    <row r="667" ht="16.3" customHeight="1" spans="1:10">
      <c r="A667" s="7" t="s">
        <v>1610</v>
      </c>
      <c r="B667" s="14" t="s">
        <v>1605</v>
      </c>
      <c r="C667" s="14" t="s">
        <v>1611</v>
      </c>
      <c r="D667" s="14" t="s">
        <v>2</v>
      </c>
      <c r="E667" s="7" t="s">
        <v>426</v>
      </c>
      <c r="F667" s="27">
        <v>36.5</v>
      </c>
      <c r="G667" s="15">
        <v>17.02</v>
      </c>
      <c r="H667" s="16"/>
      <c r="I667" s="17">
        <v>621.23</v>
      </c>
      <c r="J667" t="s">
        <v>2</v>
      </c>
    </row>
    <row r="668" ht="16.3" customHeight="1" spans="1:10">
      <c r="A668" s="8" t="s">
        <v>38</v>
      </c>
      <c r="B668" s="26"/>
      <c r="C668" s="26"/>
      <c r="D668" s="26"/>
      <c r="E668" s="26"/>
      <c r="F668" s="26"/>
      <c r="G668" s="26"/>
      <c r="H668" s="26"/>
      <c r="I668" s="9"/>
      <c r="J668" t="s">
        <v>120</v>
      </c>
    </row>
    <row r="669" ht="16.3" customHeight="1" spans="1:10">
      <c r="A669" s="8" t="s">
        <v>49</v>
      </c>
      <c r="B669" s="26"/>
      <c r="C669" s="26"/>
      <c r="D669" s="26"/>
      <c r="E669" s="26"/>
      <c r="F669" s="26"/>
      <c r="G669" s="26"/>
      <c r="H669" s="26"/>
      <c r="I669" s="9"/>
      <c r="J669" t="s">
        <v>121</v>
      </c>
    </row>
    <row r="670" ht="74.4" customHeight="1" spans="1:10">
      <c r="A670" s="7" t="s">
        <v>1612</v>
      </c>
      <c r="B670" s="14" t="s">
        <v>1613</v>
      </c>
      <c r="C670" s="14" t="s">
        <v>49</v>
      </c>
      <c r="D670" s="14" t="s">
        <v>123</v>
      </c>
      <c r="E670" s="7" t="s">
        <v>124</v>
      </c>
      <c r="F670" s="27">
        <v>1</v>
      </c>
      <c r="G670" s="15">
        <v>27416</v>
      </c>
      <c r="H670" s="16"/>
      <c r="I670" s="17">
        <v>27416</v>
      </c>
      <c r="J670" t="s">
        <v>2</v>
      </c>
    </row>
    <row r="671" ht="16.3" customHeight="1" spans="1:10">
      <c r="A671" s="7" t="s">
        <v>1614</v>
      </c>
      <c r="B671" s="14" t="s">
        <v>125</v>
      </c>
      <c r="C671" s="14" t="s">
        <v>49</v>
      </c>
      <c r="D671" s="14" t="s">
        <v>2</v>
      </c>
      <c r="E671" s="7" t="s">
        <v>124</v>
      </c>
      <c r="F671" s="27">
        <v>1</v>
      </c>
      <c r="G671" s="15">
        <v>27416</v>
      </c>
      <c r="H671" s="16"/>
      <c r="I671" s="17">
        <v>27416</v>
      </c>
      <c r="J671" t="s">
        <v>2</v>
      </c>
    </row>
    <row r="672" ht="86.05" customHeight="1" spans="1:10">
      <c r="A672" s="7" t="s">
        <v>1615</v>
      </c>
      <c r="B672" s="14" t="s">
        <v>1616</v>
      </c>
      <c r="C672" s="14" t="s">
        <v>127</v>
      </c>
      <c r="D672" s="14" t="s">
        <v>128</v>
      </c>
      <c r="E672" s="7" t="s">
        <v>124</v>
      </c>
      <c r="F672" s="27">
        <v>1</v>
      </c>
      <c r="G672" s="15">
        <v>20424</v>
      </c>
      <c r="H672" s="16"/>
      <c r="I672" s="17">
        <v>20424</v>
      </c>
      <c r="J672" t="s">
        <v>2</v>
      </c>
    </row>
    <row r="673" ht="16.3" customHeight="1" spans="1:10">
      <c r="A673" s="7" t="s">
        <v>1617</v>
      </c>
      <c r="B673" s="14" t="s">
        <v>129</v>
      </c>
      <c r="C673" s="14" t="s">
        <v>127</v>
      </c>
      <c r="D673" s="14" t="s">
        <v>2</v>
      </c>
      <c r="E673" s="7" t="s">
        <v>124</v>
      </c>
      <c r="F673" s="27">
        <v>1</v>
      </c>
      <c r="G673" s="15">
        <v>20424</v>
      </c>
      <c r="H673" s="16"/>
      <c r="I673" s="17">
        <v>20424</v>
      </c>
      <c r="J673" t="s">
        <v>2</v>
      </c>
    </row>
    <row r="674" ht="16.3" customHeight="1" spans="1:10">
      <c r="A674" s="8" t="s">
        <v>51</v>
      </c>
      <c r="B674" s="26"/>
      <c r="C674" s="26"/>
      <c r="D674" s="26"/>
      <c r="E674" s="26"/>
      <c r="F674" s="26"/>
      <c r="G674" s="26"/>
      <c r="H674" s="26"/>
      <c r="I674" s="9"/>
      <c r="J674" t="s">
        <v>121</v>
      </c>
    </row>
    <row r="675" ht="27.9" customHeight="1" spans="1:10">
      <c r="A675" s="7" t="s">
        <v>1618</v>
      </c>
      <c r="B675" s="14" t="s">
        <v>1619</v>
      </c>
      <c r="C675" s="14" t="s">
        <v>131</v>
      </c>
      <c r="D675" s="14" t="s">
        <v>132</v>
      </c>
      <c r="E675" s="7" t="s">
        <v>133</v>
      </c>
      <c r="F675" s="27">
        <v>1.649</v>
      </c>
      <c r="G675" s="15">
        <v>6.45</v>
      </c>
      <c r="H675" s="16"/>
      <c r="I675" s="17">
        <v>10.64</v>
      </c>
      <c r="J675" t="s">
        <v>2</v>
      </c>
    </row>
    <row r="676" ht="27.9" customHeight="1" spans="1:10">
      <c r="A676" s="7" t="s">
        <v>1620</v>
      </c>
      <c r="B676" s="14" t="s">
        <v>134</v>
      </c>
      <c r="C676" s="14" t="s">
        <v>135</v>
      </c>
      <c r="D676" s="14" t="s">
        <v>2</v>
      </c>
      <c r="E676" s="7" t="s">
        <v>133</v>
      </c>
      <c r="F676" s="27">
        <v>1.566</v>
      </c>
      <c r="G676" s="15">
        <v>3.94</v>
      </c>
      <c r="H676" s="16"/>
      <c r="I676" s="17">
        <v>6.16</v>
      </c>
      <c r="J676" t="s">
        <v>2</v>
      </c>
    </row>
    <row r="677" ht="39.55" customHeight="1" spans="1:10">
      <c r="A677" s="7" t="s">
        <v>1621</v>
      </c>
      <c r="B677" s="14" t="s">
        <v>136</v>
      </c>
      <c r="C677" s="14" t="s">
        <v>137</v>
      </c>
      <c r="D677" s="14" t="s">
        <v>2</v>
      </c>
      <c r="E677" s="7" t="s">
        <v>133</v>
      </c>
      <c r="F677" s="27">
        <v>0.082</v>
      </c>
      <c r="G677" s="15">
        <v>54.62</v>
      </c>
      <c r="H677" s="16"/>
      <c r="I677" s="17">
        <v>4.48</v>
      </c>
      <c r="J677" t="s">
        <v>2</v>
      </c>
    </row>
    <row r="678" ht="27.9" customHeight="1" spans="1:10">
      <c r="A678" s="7" t="s">
        <v>1622</v>
      </c>
      <c r="B678" s="14" t="s">
        <v>1623</v>
      </c>
      <c r="C678" s="14" t="s">
        <v>139</v>
      </c>
      <c r="D678" s="14" t="s">
        <v>132</v>
      </c>
      <c r="E678" s="7" t="s">
        <v>133</v>
      </c>
      <c r="F678" s="27">
        <v>26.078</v>
      </c>
      <c r="G678" s="15">
        <v>6.64</v>
      </c>
      <c r="H678" s="16"/>
      <c r="I678" s="17">
        <v>173.22</v>
      </c>
      <c r="J678" t="s">
        <v>2</v>
      </c>
    </row>
    <row r="679" ht="27.9" customHeight="1" spans="1:10">
      <c r="A679" s="7" t="s">
        <v>1624</v>
      </c>
      <c r="B679" s="14" t="s">
        <v>134</v>
      </c>
      <c r="C679" s="14" t="s">
        <v>135</v>
      </c>
      <c r="D679" s="14" t="s">
        <v>2</v>
      </c>
      <c r="E679" s="7" t="s">
        <v>133</v>
      </c>
      <c r="F679" s="27">
        <v>24.774</v>
      </c>
      <c r="G679" s="15">
        <v>3.94</v>
      </c>
      <c r="H679" s="16"/>
      <c r="I679" s="17">
        <v>97.55</v>
      </c>
      <c r="J679" t="s">
        <v>2</v>
      </c>
    </row>
    <row r="680" ht="16.3" customHeight="1" spans="1:10">
      <c r="A680" s="7" t="s">
        <v>1625</v>
      </c>
      <c r="B680" s="14" t="s">
        <v>142</v>
      </c>
      <c r="C680" s="14" t="s">
        <v>1626</v>
      </c>
      <c r="D680" s="14" t="s">
        <v>2</v>
      </c>
      <c r="E680" s="7" t="s">
        <v>133</v>
      </c>
      <c r="F680" s="27">
        <v>1.304</v>
      </c>
      <c r="G680" s="15">
        <v>57.98</v>
      </c>
      <c r="H680" s="16"/>
      <c r="I680" s="17">
        <v>75.61</v>
      </c>
      <c r="J680" t="s">
        <v>2</v>
      </c>
    </row>
    <row r="681" ht="27.9" customHeight="1" spans="1:10">
      <c r="A681" s="19" t="s">
        <v>108</v>
      </c>
      <c r="B681" s="19"/>
      <c r="C681" s="19"/>
      <c r="D681" s="19"/>
      <c r="E681" s="19"/>
      <c r="F681" s="19"/>
      <c r="G681" s="19"/>
      <c r="H681" s="19"/>
      <c r="I681" s="19"/>
      <c r="J681" s="13" t="s">
        <v>2</v>
      </c>
    </row>
    <row r="682" ht="17.05" customHeight="1" spans="1:10">
      <c r="A682" s="2" t="s">
        <v>2</v>
      </c>
      <c r="B682" s="2"/>
      <c r="C682" s="2"/>
      <c r="D682" s="2"/>
      <c r="E682" s="2"/>
      <c r="F682" s="2"/>
      <c r="G682" s="2"/>
      <c r="H682" s="2"/>
      <c r="I682" s="2"/>
      <c r="J682" s="13" t="s">
        <v>2</v>
      </c>
    </row>
    <row r="683" ht="17.05" customHeight="1" spans="1:10">
      <c r="A683" s="3" t="s">
        <v>109</v>
      </c>
      <c r="B683" s="3"/>
      <c r="C683" s="3"/>
      <c r="D683" s="3"/>
      <c r="E683" s="3"/>
      <c r="F683" s="3"/>
      <c r="G683" s="3"/>
      <c r="H683" s="35" t="s">
        <v>1627</v>
      </c>
      <c r="I683" s="35"/>
      <c r="J683" s="13" t="s">
        <v>2</v>
      </c>
    </row>
    <row r="684" ht="17.05" customHeight="1" spans="1:10">
      <c r="A684" s="22" t="s">
        <v>21</v>
      </c>
      <c r="B684" s="22" t="s">
        <v>111</v>
      </c>
      <c r="C684" s="22" t="s">
        <v>112</v>
      </c>
      <c r="D684" s="22" t="s">
        <v>113</v>
      </c>
      <c r="E684" s="22" t="s">
        <v>114</v>
      </c>
      <c r="F684" s="22" t="s">
        <v>115</v>
      </c>
      <c r="G684" s="5" t="s">
        <v>116</v>
      </c>
      <c r="H684" s="28"/>
      <c r="I684" s="6"/>
      <c r="J684" s="29" t="s">
        <v>2</v>
      </c>
    </row>
    <row r="685" ht="17.05" customHeight="1" spans="1:10">
      <c r="A685" s="25"/>
      <c r="B685" s="25"/>
      <c r="C685" s="25"/>
      <c r="D685" s="25"/>
      <c r="E685" s="25"/>
      <c r="F685" s="25"/>
      <c r="G685" s="5" t="s">
        <v>117</v>
      </c>
      <c r="H685" s="6"/>
      <c r="I685" s="4" t="s">
        <v>118</v>
      </c>
      <c r="J685" s="29" t="s">
        <v>2</v>
      </c>
    </row>
    <row r="686" ht="27.9" customHeight="1" spans="1:10">
      <c r="A686" s="7" t="s">
        <v>2</v>
      </c>
      <c r="B686" s="14" t="s">
        <v>2</v>
      </c>
      <c r="C686" s="14" t="s">
        <v>1628</v>
      </c>
      <c r="D686" s="14" t="s">
        <v>2</v>
      </c>
      <c r="E686" s="7" t="s">
        <v>2</v>
      </c>
      <c r="F686" s="18"/>
      <c r="G686" s="10">
        <v>0</v>
      </c>
      <c r="H686" s="11"/>
      <c r="I686" s="18">
        <v>0</v>
      </c>
      <c r="J686" t="s">
        <v>2</v>
      </c>
    </row>
    <row r="687" ht="74.4" customHeight="1" spans="1:10">
      <c r="A687" s="7" t="s">
        <v>1629</v>
      </c>
      <c r="B687" s="14" t="s">
        <v>1630</v>
      </c>
      <c r="C687" s="14" t="s">
        <v>146</v>
      </c>
      <c r="D687" s="14" t="s">
        <v>147</v>
      </c>
      <c r="E687" s="7" t="s">
        <v>133</v>
      </c>
      <c r="F687" s="27">
        <v>18.519</v>
      </c>
      <c r="G687" s="15">
        <v>9.2</v>
      </c>
      <c r="H687" s="16"/>
      <c r="I687" s="17">
        <v>170.37</v>
      </c>
      <c r="J687" t="s">
        <v>2</v>
      </c>
    </row>
    <row r="688" ht="27.9" customHeight="1" spans="1:10">
      <c r="A688" s="7" t="s">
        <v>1631</v>
      </c>
      <c r="B688" s="14" t="s">
        <v>149</v>
      </c>
      <c r="C688" s="14" t="s">
        <v>150</v>
      </c>
      <c r="D688" s="14" t="s">
        <v>2</v>
      </c>
      <c r="E688" s="7" t="s">
        <v>133</v>
      </c>
      <c r="F688" s="27">
        <v>18.519</v>
      </c>
      <c r="G688" s="15">
        <v>9.2</v>
      </c>
      <c r="H688" s="16"/>
      <c r="I688" s="17">
        <v>170.37</v>
      </c>
      <c r="J688" t="s">
        <v>2</v>
      </c>
    </row>
    <row r="689" ht="27.9" customHeight="1" spans="1:10">
      <c r="A689" s="7" t="s">
        <v>1632</v>
      </c>
      <c r="B689" s="14" t="s">
        <v>1633</v>
      </c>
      <c r="C689" s="14" t="s">
        <v>127</v>
      </c>
      <c r="D689" s="14" t="s">
        <v>153</v>
      </c>
      <c r="E689" s="7" t="s">
        <v>133</v>
      </c>
      <c r="F689" s="18"/>
      <c r="G689" s="10">
        <v>0</v>
      </c>
      <c r="H689" s="11"/>
      <c r="I689" s="18">
        <v>0</v>
      </c>
      <c r="J689" t="s">
        <v>2</v>
      </c>
    </row>
    <row r="690" ht="16.3" customHeight="1" spans="1:10">
      <c r="A690" s="7" t="s">
        <v>1634</v>
      </c>
      <c r="B690" s="14" t="s">
        <v>155</v>
      </c>
      <c r="C690" s="14" t="s">
        <v>156</v>
      </c>
      <c r="D690" s="14" t="s">
        <v>2</v>
      </c>
      <c r="E690" s="7" t="s">
        <v>133</v>
      </c>
      <c r="F690" s="18"/>
      <c r="G690" s="15">
        <v>3.05</v>
      </c>
      <c r="H690" s="16"/>
      <c r="I690" s="18">
        <v>0</v>
      </c>
      <c r="J690" t="s">
        <v>2</v>
      </c>
    </row>
    <row r="691" ht="27.9" customHeight="1" spans="1:10">
      <c r="A691" s="7" t="s">
        <v>1635</v>
      </c>
      <c r="B691" s="14" t="s">
        <v>158</v>
      </c>
      <c r="C691" s="14" t="s">
        <v>159</v>
      </c>
      <c r="D691" s="14" t="s">
        <v>2</v>
      </c>
      <c r="E691" s="7" t="s">
        <v>133</v>
      </c>
      <c r="F691" s="18"/>
      <c r="G691" s="15">
        <v>48.59</v>
      </c>
      <c r="H691" s="16"/>
      <c r="I691" s="18">
        <v>0</v>
      </c>
      <c r="J691" t="s">
        <v>2</v>
      </c>
    </row>
    <row r="692" ht="51.15" customHeight="1" spans="1:10">
      <c r="A692" s="7" t="s">
        <v>1636</v>
      </c>
      <c r="B692" s="14" t="s">
        <v>1637</v>
      </c>
      <c r="C692" s="14" t="s">
        <v>162</v>
      </c>
      <c r="D692" s="14" t="s">
        <v>163</v>
      </c>
      <c r="E692" s="7" t="s">
        <v>133</v>
      </c>
      <c r="F692" s="27">
        <v>72.164</v>
      </c>
      <c r="G692" s="15">
        <v>508.99</v>
      </c>
      <c r="H692" s="16"/>
      <c r="I692" s="17">
        <v>36730.75</v>
      </c>
      <c r="J692" t="s">
        <v>2</v>
      </c>
    </row>
    <row r="693" ht="16.3" customHeight="1" spans="1:10">
      <c r="A693" s="7" t="s">
        <v>1638</v>
      </c>
      <c r="B693" s="14" t="s">
        <v>165</v>
      </c>
      <c r="C693" s="14" t="s">
        <v>166</v>
      </c>
      <c r="D693" s="14" t="s">
        <v>2</v>
      </c>
      <c r="E693" s="7" t="s">
        <v>133</v>
      </c>
      <c r="F693" s="27">
        <v>72.164</v>
      </c>
      <c r="G693" s="15">
        <v>508.99</v>
      </c>
      <c r="H693" s="16"/>
      <c r="I693" s="17">
        <v>36730.75</v>
      </c>
      <c r="J693" t="s">
        <v>2</v>
      </c>
    </row>
    <row r="694" ht="27.9" customHeight="1" spans="1:10">
      <c r="A694" s="7" t="s">
        <v>1639</v>
      </c>
      <c r="B694" s="14" t="s">
        <v>1640</v>
      </c>
      <c r="C694" s="14" t="s">
        <v>169</v>
      </c>
      <c r="D694" s="14" t="s">
        <v>1641</v>
      </c>
      <c r="E694" s="7" t="s">
        <v>133</v>
      </c>
      <c r="F694" s="27">
        <v>1.019</v>
      </c>
      <c r="G694" s="15">
        <v>16.18</v>
      </c>
      <c r="H694" s="16"/>
      <c r="I694" s="17">
        <v>16.49</v>
      </c>
      <c r="J694" t="s">
        <v>2</v>
      </c>
    </row>
    <row r="695" ht="16.3" customHeight="1" spans="1:10">
      <c r="A695" s="7" t="s">
        <v>1642</v>
      </c>
      <c r="B695" s="14" t="s">
        <v>174</v>
      </c>
      <c r="C695" s="14" t="s">
        <v>175</v>
      </c>
      <c r="D695" s="14" t="s">
        <v>2</v>
      </c>
      <c r="E695" s="7" t="s">
        <v>133</v>
      </c>
      <c r="F695" s="27">
        <v>1.019</v>
      </c>
      <c r="G695" s="15">
        <v>16.18</v>
      </c>
      <c r="H695" s="16"/>
      <c r="I695" s="17">
        <v>16.49</v>
      </c>
      <c r="J695" t="s">
        <v>2</v>
      </c>
    </row>
    <row r="696" ht="27.9" customHeight="1" spans="1:10">
      <c r="A696" s="7" t="s">
        <v>1643</v>
      </c>
      <c r="B696" s="14" t="s">
        <v>1644</v>
      </c>
      <c r="C696" s="14" t="s">
        <v>178</v>
      </c>
      <c r="D696" s="14" t="s">
        <v>179</v>
      </c>
      <c r="E696" s="7" t="s">
        <v>133</v>
      </c>
      <c r="F696" s="27">
        <v>1.521</v>
      </c>
      <c r="G696" s="15">
        <v>418.61</v>
      </c>
      <c r="H696" s="16"/>
      <c r="I696" s="17">
        <v>636.7</v>
      </c>
      <c r="J696" t="s">
        <v>2</v>
      </c>
    </row>
    <row r="697" ht="27.9" customHeight="1" spans="1:10">
      <c r="A697" s="7" t="s">
        <v>1645</v>
      </c>
      <c r="B697" s="14" t="s">
        <v>181</v>
      </c>
      <c r="C697" s="14" t="s">
        <v>182</v>
      </c>
      <c r="D697" s="14" t="s">
        <v>2</v>
      </c>
      <c r="E697" s="7" t="s">
        <v>133</v>
      </c>
      <c r="F697" s="27">
        <v>1.521</v>
      </c>
      <c r="G697" s="15">
        <v>400.96</v>
      </c>
      <c r="H697" s="16"/>
      <c r="I697" s="17">
        <v>609.87</v>
      </c>
      <c r="J697" t="s">
        <v>2</v>
      </c>
    </row>
    <row r="698" ht="27.9" customHeight="1" spans="1:10">
      <c r="A698" s="7" t="s">
        <v>1646</v>
      </c>
      <c r="B698" s="14" t="s">
        <v>184</v>
      </c>
      <c r="C698" s="14" t="s">
        <v>185</v>
      </c>
      <c r="D698" s="14" t="s">
        <v>2</v>
      </c>
      <c r="E698" s="7" t="s">
        <v>133</v>
      </c>
      <c r="F698" s="27">
        <v>1.536</v>
      </c>
      <c r="G698" s="15">
        <v>17.48</v>
      </c>
      <c r="H698" s="16"/>
      <c r="I698" s="17">
        <v>26.85</v>
      </c>
      <c r="J698" t="s">
        <v>2</v>
      </c>
    </row>
    <row r="699" ht="27.9" customHeight="1" spans="1:10">
      <c r="A699" s="7" t="s">
        <v>1647</v>
      </c>
      <c r="B699" s="14" t="s">
        <v>1648</v>
      </c>
      <c r="C699" s="14" t="s">
        <v>178</v>
      </c>
      <c r="D699" s="14" t="s">
        <v>188</v>
      </c>
      <c r="E699" s="7" t="s">
        <v>133</v>
      </c>
      <c r="F699" s="27">
        <v>1.951</v>
      </c>
      <c r="G699" s="15">
        <v>446.14</v>
      </c>
      <c r="H699" s="16"/>
      <c r="I699" s="17">
        <v>870.43</v>
      </c>
      <c r="J699" t="s">
        <v>2</v>
      </c>
    </row>
    <row r="700" ht="27.9" customHeight="1" spans="1:10">
      <c r="A700" s="7" t="s">
        <v>1649</v>
      </c>
      <c r="B700" s="14" t="s">
        <v>181</v>
      </c>
      <c r="C700" s="14" t="s">
        <v>190</v>
      </c>
      <c r="D700" s="14" t="s">
        <v>2</v>
      </c>
      <c r="E700" s="7" t="s">
        <v>133</v>
      </c>
      <c r="F700" s="27">
        <v>1.951</v>
      </c>
      <c r="G700" s="15">
        <v>428.5</v>
      </c>
      <c r="H700" s="16"/>
      <c r="I700" s="17">
        <v>836</v>
      </c>
      <c r="J700" t="s">
        <v>2</v>
      </c>
    </row>
    <row r="701" ht="27.9" customHeight="1" spans="1:10">
      <c r="A701" s="7" t="s">
        <v>1650</v>
      </c>
      <c r="B701" s="14" t="s">
        <v>184</v>
      </c>
      <c r="C701" s="14" t="s">
        <v>185</v>
      </c>
      <c r="D701" s="14" t="s">
        <v>2</v>
      </c>
      <c r="E701" s="7" t="s">
        <v>133</v>
      </c>
      <c r="F701" s="27">
        <v>1.97</v>
      </c>
      <c r="G701" s="15">
        <v>17.48</v>
      </c>
      <c r="H701" s="16"/>
      <c r="I701" s="17">
        <v>34.44</v>
      </c>
      <c r="J701" t="s">
        <v>2</v>
      </c>
    </row>
    <row r="702" ht="27.9" customHeight="1" spans="1:10">
      <c r="A702" s="7" t="s">
        <v>1651</v>
      </c>
      <c r="B702" s="14" t="s">
        <v>1652</v>
      </c>
      <c r="C702" s="14" t="s">
        <v>194</v>
      </c>
      <c r="D702" s="14" t="s">
        <v>195</v>
      </c>
      <c r="E702" s="7" t="s">
        <v>133</v>
      </c>
      <c r="F702" s="27">
        <v>5.796</v>
      </c>
      <c r="G702" s="15">
        <v>452.23</v>
      </c>
      <c r="H702" s="16"/>
      <c r="I702" s="17">
        <v>2621.1</v>
      </c>
      <c r="J702" t="s">
        <v>2</v>
      </c>
    </row>
    <row r="703" ht="27.9" customHeight="1" spans="1:10">
      <c r="A703" s="7" t="s">
        <v>1653</v>
      </c>
      <c r="B703" s="14" t="s">
        <v>197</v>
      </c>
      <c r="C703" s="14" t="s">
        <v>198</v>
      </c>
      <c r="D703" s="14" t="s">
        <v>2</v>
      </c>
      <c r="E703" s="7" t="s">
        <v>133</v>
      </c>
      <c r="F703" s="27">
        <v>5.796</v>
      </c>
      <c r="G703" s="15">
        <v>434.57</v>
      </c>
      <c r="H703" s="16"/>
      <c r="I703" s="17">
        <v>2518.78</v>
      </c>
      <c r="J703" t="s">
        <v>2</v>
      </c>
    </row>
    <row r="704" ht="27.9" customHeight="1" spans="1:10">
      <c r="A704" s="7" t="s">
        <v>1654</v>
      </c>
      <c r="B704" s="14" t="s">
        <v>184</v>
      </c>
      <c r="C704" s="14" t="s">
        <v>185</v>
      </c>
      <c r="D704" s="14" t="s">
        <v>2</v>
      </c>
      <c r="E704" s="7" t="s">
        <v>133</v>
      </c>
      <c r="F704" s="27">
        <v>5.854</v>
      </c>
      <c r="G704" s="15">
        <v>17.48</v>
      </c>
      <c r="H704" s="16"/>
      <c r="I704" s="17">
        <v>102.33</v>
      </c>
      <c r="J704" t="s">
        <v>2</v>
      </c>
    </row>
    <row r="705" ht="27.9" customHeight="1" spans="1:10">
      <c r="A705" s="7" t="s">
        <v>1655</v>
      </c>
      <c r="B705" s="14" t="s">
        <v>1656</v>
      </c>
      <c r="C705" s="14" t="s">
        <v>202</v>
      </c>
      <c r="D705" s="14" t="s">
        <v>195</v>
      </c>
      <c r="E705" s="7" t="s">
        <v>133</v>
      </c>
      <c r="F705" s="27">
        <v>2.121</v>
      </c>
      <c r="G705" s="15">
        <v>467.47</v>
      </c>
      <c r="H705" s="16"/>
      <c r="I705" s="17">
        <v>991.5</v>
      </c>
      <c r="J705" t="s">
        <v>2</v>
      </c>
    </row>
    <row r="706" ht="27.9" customHeight="1" spans="1:10">
      <c r="A706" s="7" t="s">
        <v>1657</v>
      </c>
      <c r="B706" s="14" t="s">
        <v>204</v>
      </c>
      <c r="C706" s="14" t="s">
        <v>205</v>
      </c>
      <c r="D706" s="14" t="s">
        <v>2</v>
      </c>
      <c r="E706" s="7" t="s">
        <v>133</v>
      </c>
      <c r="F706" s="27">
        <v>2.121</v>
      </c>
      <c r="G706" s="15">
        <v>449.81</v>
      </c>
      <c r="H706" s="16"/>
      <c r="I706" s="17">
        <v>954.04</v>
      </c>
      <c r="J706" t="s">
        <v>2</v>
      </c>
    </row>
    <row r="707" ht="27.9" customHeight="1" spans="1:10">
      <c r="A707" s="7" t="s">
        <v>1658</v>
      </c>
      <c r="B707" s="14" t="s">
        <v>184</v>
      </c>
      <c r="C707" s="14" t="s">
        <v>185</v>
      </c>
      <c r="D707" s="14" t="s">
        <v>2</v>
      </c>
      <c r="E707" s="7" t="s">
        <v>133</v>
      </c>
      <c r="F707" s="27">
        <v>2.143</v>
      </c>
      <c r="G707" s="15">
        <v>17.48</v>
      </c>
      <c r="H707" s="16"/>
      <c r="I707" s="17">
        <v>37.46</v>
      </c>
      <c r="J707" t="s">
        <v>2</v>
      </c>
    </row>
    <row r="708" ht="27.9" customHeight="1" spans="1:10">
      <c r="A708" s="7" t="s">
        <v>1659</v>
      </c>
      <c r="B708" s="14" t="s">
        <v>1660</v>
      </c>
      <c r="C708" s="14" t="s">
        <v>209</v>
      </c>
      <c r="D708" s="14" t="s">
        <v>195</v>
      </c>
      <c r="E708" s="7" t="s">
        <v>133</v>
      </c>
      <c r="F708" s="27">
        <v>3.724</v>
      </c>
      <c r="G708" s="15">
        <v>457.64</v>
      </c>
      <c r="H708" s="16"/>
      <c r="I708" s="17">
        <v>1704.27</v>
      </c>
      <c r="J708" t="s">
        <v>2</v>
      </c>
    </row>
    <row r="709" ht="27.9" customHeight="1" spans="1:10">
      <c r="A709" s="7" t="s">
        <v>1661</v>
      </c>
      <c r="B709" s="14" t="s">
        <v>211</v>
      </c>
      <c r="C709" s="14" t="s">
        <v>212</v>
      </c>
      <c r="D709" s="14" t="s">
        <v>2</v>
      </c>
      <c r="E709" s="7" t="s">
        <v>133</v>
      </c>
      <c r="F709" s="27">
        <v>3.724</v>
      </c>
      <c r="G709" s="15">
        <v>439.99</v>
      </c>
      <c r="H709" s="16"/>
      <c r="I709" s="17">
        <v>1638.52</v>
      </c>
      <c r="J709" t="s">
        <v>2</v>
      </c>
    </row>
    <row r="710" ht="27.9" customHeight="1" spans="1:10">
      <c r="A710" s="19" t="s">
        <v>108</v>
      </c>
      <c r="B710" s="19"/>
      <c r="C710" s="19"/>
      <c r="D710" s="19"/>
      <c r="E710" s="19"/>
      <c r="F710" s="19"/>
      <c r="G710" s="19"/>
      <c r="H710" s="19"/>
      <c r="I710" s="19"/>
      <c r="J710" s="13" t="s">
        <v>2</v>
      </c>
    </row>
    <row r="711" ht="17.05" customHeight="1" spans="1:10">
      <c r="A711" s="2" t="s">
        <v>2</v>
      </c>
      <c r="B711" s="2"/>
      <c r="C711" s="2"/>
      <c r="D711" s="2"/>
      <c r="E711" s="2"/>
      <c r="F711" s="2"/>
      <c r="G711" s="2"/>
      <c r="H711" s="2"/>
      <c r="I711" s="2"/>
      <c r="J711" s="13" t="s">
        <v>2</v>
      </c>
    </row>
    <row r="712" ht="17.05" customHeight="1" spans="1:10">
      <c r="A712" s="3" t="s">
        <v>109</v>
      </c>
      <c r="B712" s="3"/>
      <c r="C712" s="3"/>
      <c r="D712" s="3"/>
      <c r="E712" s="3"/>
      <c r="F712" s="3"/>
      <c r="G712" s="3"/>
      <c r="H712" s="35" t="s">
        <v>1662</v>
      </c>
      <c r="I712" s="35"/>
      <c r="J712" s="13" t="s">
        <v>2</v>
      </c>
    </row>
    <row r="713" ht="17.05" customHeight="1" spans="1:10">
      <c r="A713" s="22" t="s">
        <v>21</v>
      </c>
      <c r="B713" s="22" t="s">
        <v>111</v>
      </c>
      <c r="C713" s="22" t="s">
        <v>112</v>
      </c>
      <c r="D713" s="22" t="s">
        <v>113</v>
      </c>
      <c r="E713" s="22" t="s">
        <v>114</v>
      </c>
      <c r="F713" s="22" t="s">
        <v>115</v>
      </c>
      <c r="G713" s="5" t="s">
        <v>116</v>
      </c>
      <c r="H713" s="28"/>
      <c r="I713" s="6"/>
      <c r="J713" s="29" t="s">
        <v>2</v>
      </c>
    </row>
    <row r="714" ht="17.05" customHeight="1" spans="1:10">
      <c r="A714" s="25"/>
      <c r="B714" s="25"/>
      <c r="C714" s="25"/>
      <c r="D714" s="25"/>
      <c r="E714" s="25"/>
      <c r="F714" s="25"/>
      <c r="G714" s="5" t="s">
        <v>117</v>
      </c>
      <c r="H714" s="6"/>
      <c r="I714" s="4" t="s">
        <v>118</v>
      </c>
      <c r="J714" s="29" t="s">
        <v>2</v>
      </c>
    </row>
    <row r="715" ht="27.9" customHeight="1" spans="1:10">
      <c r="A715" s="7" t="s">
        <v>1663</v>
      </c>
      <c r="B715" s="14" t="s">
        <v>184</v>
      </c>
      <c r="C715" s="14" t="s">
        <v>185</v>
      </c>
      <c r="D715" s="14" t="s">
        <v>2</v>
      </c>
      <c r="E715" s="7" t="s">
        <v>133</v>
      </c>
      <c r="F715" s="27">
        <v>3.761</v>
      </c>
      <c r="G715" s="15">
        <v>17.48</v>
      </c>
      <c r="H715" s="16"/>
      <c r="I715" s="17">
        <v>65.74</v>
      </c>
      <c r="J715" t="s">
        <v>2</v>
      </c>
    </row>
    <row r="716" ht="27.9" customHeight="1" spans="1:10">
      <c r="A716" s="7" t="s">
        <v>1664</v>
      </c>
      <c r="B716" s="14" t="s">
        <v>1665</v>
      </c>
      <c r="C716" s="14" t="s">
        <v>216</v>
      </c>
      <c r="D716" s="14" t="s">
        <v>217</v>
      </c>
      <c r="E716" s="7" t="s">
        <v>133</v>
      </c>
      <c r="F716" s="27">
        <v>5.14</v>
      </c>
      <c r="G716" s="15">
        <v>637.86</v>
      </c>
      <c r="H716" s="16"/>
      <c r="I716" s="17">
        <v>3278.62</v>
      </c>
      <c r="J716" t="s">
        <v>2</v>
      </c>
    </row>
    <row r="717" ht="16.3" customHeight="1" spans="1:10">
      <c r="A717" s="7" t="s">
        <v>1666</v>
      </c>
      <c r="B717" s="14" t="s">
        <v>219</v>
      </c>
      <c r="C717" s="14" t="s">
        <v>220</v>
      </c>
      <c r="D717" s="14" t="s">
        <v>2</v>
      </c>
      <c r="E717" s="7" t="s">
        <v>133</v>
      </c>
      <c r="F717" s="27">
        <v>5.14</v>
      </c>
      <c r="G717" s="15">
        <v>637.86</v>
      </c>
      <c r="H717" s="16"/>
      <c r="I717" s="17">
        <v>3278.62</v>
      </c>
      <c r="J717" t="s">
        <v>2</v>
      </c>
    </row>
    <row r="718" ht="16.3" customHeight="1" spans="1:10">
      <c r="A718" s="7" t="s">
        <v>1667</v>
      </c>
      <c r="B718" s="14" t="s">
        <v>1668</v>
      </c>
      <c r="C718" s="14" t="s">
        <v>223</v>
      </c>
      <c r="D718" s="14" t="s">
        <v>224</v>
      </c>
      <c r="E718" s="7" t="s">
        <v>225</v>
      </c>
      <c r="F718" s="27">
        <v>0.087</v>
      </c>
      <c r="G718" s="15">
        <v>6119.1</v>
      </c>
      <c r="H718" s="16"/>
      <c r="I718" s="17">
        <v>532.36</v>
      </c>
      <c r="J718" t="s">
        <v>2</v>
      </c>
    </row>
    <row r="719" ht="27.9" customHeight="1" spans="1:10">
      <c r="A719" s="7" t="s">
        <v>1669</v>
      </c>
      <c r="B719" s="14" t="s">
        <v>227</v>
      </c>
      <c r="C719" s="14" t="s">
        <v>228</v>
      </c>
      <c r="D719" s="14" t="s">
        <v>2</v>
      </c>
      <c r="E719" s="7" t="s">
        <v>225</v>
      </c>
      <c r="F719" s="27">
        <v>0.087</v>
      </c>
      <c r="G719" s="15">
        <v>6119.1</v>
      </c>
      <c r="H719" s="16"/>
      <c r="I719" s="17">
        <v>532.36</v>
      </c>
      <c r="J719" t="s">
        <v>2</v>
      </c>
    </row>
    <row r="720" ht="16.3" customHeight="1" spans="1:10">
      <c r="A720" s="7" t="s">
        <v>1670</v>
      </c>
      <c r="B720" s="14" t="s">
        <v>1671</v>
      </c>
      <c r="C720" s="14" t="s">
        <v>223</v>
      </c>
      <c r="D720" s="14" t="s">
        <v>231</v>
      </c>
      <c r="E720" s="7" t="s">
        <v>225</v>
      </c>
      <c r="F720" s="27">
        <v>0.134</v>
      </c>
      <c r="G720" s="15">
        <v>5758.39</v>
      </c>
      <c r="H720" s="16"/>
      <c r="I720" s="17">
        <v>771.62</v>
      </c>
      <c r="J720" t="s">
        <v>2</v>
      </c>
    </row>
    <row r="721" ht="27.9" customHeight="1" spans="1:10">
      <c r="A721" s="7" t="s">
        <v>1672</v>
      </c>
      <c r="B721" s="14" t="s">
        <v>227</v>
      </c>
      <c r="C721" s="14" t="s">
        <v>228</v>
      </c>
      <c r="D721" s="14" t="s">
        <v>2</v>
      </c>
      <c r="E721" s="7" t="s">
        <v>225</v>
      </c>
      <c r="F721" s="27">
        <v>0.134</v>
      </c>
      <c r="G721" s="15">
        <v>5758.39</v>
      </c>
      <c r="H721" s="16"/>
      <c r="I721" s="17">
        <v>771.62</v>
      </c>
      <c r="J721" t="s">
        <v>2</v>
      </c>
    </row>
    <row r="722" ht="16.3" customHeight="1" spans="1:10">
      <c r="A722" s="7" t="s">
        <v>1673</v>
      </c>
      <c r="B722" s="14" t="s">
        <v>1674</v>
      </c>
      <c r="C722" s="14" t="s">
        <v>223</v>
      </c>
      <c r="D722" s="14" t="s">
        <v>235</v>
      </c>
      <c r="E722" s="7" t="s">
        <v>225</v>
      </c>
      <c r="F722" s="27">
        <v>0.132</v>
      </c>
      <c r="G722" s="15">
        <v>5758.39</v>
      </c>
      <c r="H722" s="16"/>
      <c r="I722" s="17">
        <v>760.1</v>
      </c>
      <c r="J722" t="s">
        <v>2</v>
      </c>
    </row>
    <row r="723" ht="27.9" customHeight="1" spans="1:10">
      <c r="A723" s="7" t="s">
        <v>1675</v>
      </c>
      <c r="B723" s="14" t="s">
        <v>237</v>
      </c>
      <c r="C723" s="14" t="s">
        <v>228</v>
      </c>
      <c r="D723" s="14" t="s">
        <v>2</v>
      </c>
      <c r="E723" s="7" t="s">
        <v>225</v>
      </c>
      <c r="F723" s="27">
        <v>0.132</v>
      </c>
      <c r="G723" s="15">
        <v>5758.39</v>
      </c>
      <c r="H723" s="16"/>
      <c r="I723" s="17">
        <v>760.1</v>
      </c>
      <c r="J723" t="s">
        <v>2</v>
      </c>
    </row>
    <row r="724" ht="16.3" customHeight="1" spans="1:10">
      <c r="A724" s="7" t="s">
        <v>1676</v>
      </c>
      <c r="B724" s="14" t="s">
        <v>1677</v>
      </c>
      <c r="C724" s="14" t="s">
        <v>223</v>
      </c>
      <c r="D724" s="14" t="s">
        <v>240</v>
      </c>
      <c r="E724" s="7" t="s">
        <v>225</v>
      </c>
      <c r="F724" s="27">
        <v>0.186</v>
      </c>
      <c r="G724" s="15">
        <v>5409.26</v>
      </c>
      <c r="H724" s="16"/>
      <c r="I724" s="17">
        <v>1006.12</v>
      </c>
      <c r="J724" t="s">
        <v>2</v>
      </c>
    </row>
    <row r="725" ht="27.9" customHeight="1" spans="1:10">
      <c r="A725" s="7" t="s">
        <v>1678</v>
      </c>
      <c r="B725" s="14" t="s">
        <v>242</v>
      </c>
      <c r="C725" s="14" t="s">
        <v>243</v>
      </c>
      <c r="D725" s="14" t="s">
        <v>2</v>
      </c>
      <c r="E725" s="7" t="s">
        <v>225</v>
      </c>
      <c r="F725" s="27">
        <v>0.186</v>
      </c>
      <c r="G725" s="15">
        <v>5409.26</v>
      </c>
      <c r="H725" s="16"/>
      <c r="I725" s="17">
        <v>1006.12</v>
      </c>
      <c r="J725" t="s">
        <v>2</v>
      </c>
    </row>
    <row r="726" ht="16.3" customHeight="1" spans="1:10">
      <c r="A726" s="7" t="s">
        <v>1679</v>
      </c>
      <c r="B726" s="14" t="s">
        <v>1680</v>
      </c>
      <c r="C726" s="14" t="s">
        <v>223</v>
      </c>
      <c r="D726" s="14" t="s">
        <v>246</v>
      </c>
      <c r="E726" s="7" t="s">
        <v>225</v>
      </c>
      <c r="F726" s="27">
        <v>0.468</v>
      </c>
      <c r="G726" s="15">
        <v>5376.97</v>
      </c>
      <c r="H726" s="16"/>
      <c r="I726" s="17">
        <v>2516.42</v>
      </c>
      <c r="J726" t="s">
        <v>2</v>
      </c>
    </row>
    <row r="727" ht="27.9" customHeight="1" spans="1:10">
      <c r="A727" s="7" t="s">
        <v>1681</v>
      </c>
      <c r="B727" s="14" t="s">
        <v>248</v>
      </c>
      <c r="C727" s="14" t="s">
        <v>243</v>
      </c>
      <c r="D727" s="14" t="s">
        <v>2</v>
      </c>
      <c r="E727" s="7" t="s">
        <v>225</v>
      </c>
      <c r="F727" s="27">
        <v>0.468</v>
      </c>
      <c r="G727" s="15">
        <v>5376.97</v>
      </c>
      <c r="H727" s="16"/>
      <c r="I727" s="17">
        <v>2516.42</v>
      </c>
      <c r="J727" t="s">
        <v>2</v>
      </c>
    </row>
    <row r="728" ht="16.3" customHeight="1" spans="1:10">
      <c r="A728" s="7" t="s">
        <v>1682</v>
      </c>
      <c r="B728" s="14" t="s">
        <v>1683</v>
      </c>
      <c r="C728" s="14" t="s">
        <v>223</v>
      </c>
      <c r="D728" s="14" t="s">
        <v>252</v>
      </c>
      <c r="E728" s="7" t="s">
        <v>225</v>
      </c>
      <c r="F728" s="27">
        <v>0.108</v>
      </c>
      <c r="G728" s="15">
        <v>5098.81</v>
      </c>
      <c r="H728" s="16"/>
      <c r="I728" s="17">
        <v>550.68</v>
      </c>
      <c r="J728" t="s">
        <v>2</v>
      </c>
    </row>
    <row r="729" ht="27.9" customHeight="1" spans="1:10">
      <c r="A729" s="7" t="s">
        <v>1684</v>
      </c>
      <c r="B729" s="14" t="s">
        <v>254</v>
      </c>
      <c r="C729" s="14" t="s">
        <v>255</v>
      </c>
      <c r="D729" s="14" t="s">
        <v>2</v>
      </c>
      <c r="E729" s="7" t="s">
        <v>225</v>
      </c>
      <c r="F729" s="27">
        <v>0.108</v>
      </c>
      <c r="G729" s="15">
        <v>5098.81</v>
      </c>
      <c r="H729" s="16"/>
      <c r="I729" s="17">
        <v>550.68</v>
      </c>
      <c r="J729" t="s">
        <v>2</v>
      </c>
    </row>
    <row r="730" ht="16.3" customHeight="1" spans="1:10">
      <c r="A730" s="8" t="s">
        <v>53</v>
      </c>
      <c r="B730" s="26"/>
      <c r="C730" s="26"/>
      <c r="D730" s="26"/>
      <c r="E730" s="26"/>
      <c r="F730" s="26"/>
      <c r="G730" s="26"/>
      <c r="H730" s="26"/>
      <c r="I730" s="9"/>
      <c r="J730" t="s">
        <v>121</v>
      </c>
    </row>
    <row r="731" ht="39.55" customHeight="1" spans="1:10">
      <c r="A731" s="7" t="s">
        <v>1685</v>
      </c>
      <c r="B731" s="14" t="s">
        <v>1686</v>
      </c>
      <c r="C731" s="14" t="s">
        <v>258</v>
      </c>
      <c r="D731" s="14" t="s">
        <v>259</v>
      </c>
      <c r="E731" s="7" t="s">
        <v>225</v>
      </c>
      <c r="F731" s="27">
        <v>0.799</v>
      </c>
      <c r="G731" s="15">
        <v>8836.59</v>
      </c>
      <c r="H731" s="16"/>
      <c r="I731" s="17">
        <v>7060.44</v>
      </c>
      <c r="J731" t="s">
        <v>2</v>
      </c>
    </row>
    <row r="732" ht="27.9" customHeight="1" spans="1:10">
      <c r="A732" s="7" t="s">
        <v>1687</v>
      </c>
      <c r="B732" s="14" t="s">
        <v>261</v>
      </c>
      <c r="C732" s="14" t="s">
        <v>262</v>
      </c>
      <c r="D732" s="14" t="s">
        <v>2</v>
      </c>
      <c r="E732" s="7" t="s">
        <v>225</v>
      </c>
      <c r="F732" s="27">
        <v>0.799</v>
      </c>
      <c r="G732" s="15">
        <v>7603.36</v>
      </c>
      <c r="H732" s="16"/>
      <c r="I732" s="17">
        <v>6075.08</v>
      </c>
      <c r="J732" t="s">
        <v>2</v>
      </c>
    </row>
    <row r="733" ht="27.9" customHeight="1" spans="1:10">
      <c r="A733" s="7" t="s">
        <v>1688</v>
      </c>
      <c r="B733" s="14" t="s">
        <v>264</v>
      </c>
      <c r="C733" s="14" t="s">
        <v>265</v>
      </c>
      <c r="D733" s="14" t="s">
        <v>2</v>
      </c>
      <c r="E733" s="7" t="s">
        <v>225</v>
      </c>
      <c r="F733" s="27">
        <v>0.799</v>
      </c>
      <c r="G733" s="15">
        <v>1084.36</v>
      </c>
      <c r="H733" s="16"/>
      <c r="I733" s="17">
        <v>866.4</v>
      </c>
      <c r="J733" t="s">
        <v>2</v>
      </c>
    </row>
    <row r="734" ht="27.9" customHeight="1" spans="1:10">
      <c r="A734" s="7" t="s">
        <v>1689</v>
      </c>
      <c r="B734" s="14" t="s">
        <v>267</v>
      </c>
      <c r="C734" s="14" t="s">
        <v>268</v>
      </c>
      <c r="D734" s="14" t="s">
        <v>2</v>
      </c>
      <c r="E734" s="7" t="s">
        <v>225</v>
      </c>
      <c r="F734" s="27">
        <v>0.799</v>
      </c>
      <c r="G734" s="15">
        <v>148.88</v>
      </c>
      <c r="H734" s="16"/>
      <c r="I734" s="17">
        <v>118.96</v>
      </c>
      <c r="J734" t="s">
        <v>2</v>
      </c>
    </row>
    <row r="735" ht="39.55" customHeight="1" spans="1:10">
      <c r="A735" s="7" t="s">
        <v>1690</v>
      </c>
      <c r="B735" s="14" t="s">
        <v>1691</v>
      </c>
      <c r="C735" s="14" t="s">
        <v>271</v>
      </c>
      <c r="D735" s="14" t="s">
        <v>272</v>
      </c>
      <c r="E735" s="7" t="s">
        <v>225</v>
      </c>
      <c r="F735" s="27">
        <v>3.56</v>
      </c>
      <c r="G735" s="15">
        <v>8131.04</v>
      </c>
      <c r="H735" s="16"/>
      <c r="I735" s="17">
        <v>28946.51</v>
      </c>
      <c r="J735" t="s">
        <v>2</v>
      </c>
    </row>
    <row r="736" ht="51.15" customHeight="1" spans="1:10">
      <c r="A736" s="7" t="s">
        <v>1692</v>
      </c>
      <c r="B736" s="14" t="s">
        <v>274</v>
      </c>
      <c r="C736" s="14" t="s">
        <v>275</v>
      </c>
      <c r="D736" s="14" t="s">
        <v>2</v>
      </c>
      <c r="E736" s="7" t="s">
        <v>225</v>
      </c>
      <c r="F736" s="27">
        <v>3.559</v>
      </c>
      <c r="G736" s="15">
        <v>7101.4</v>
      </c>
      <c r="H736" s="16"/>
      <c r="I736" s="17">
        <v>25273.87</v>
      </c>
      <c r="J736" t="s">
        <v>2</v>
      </c>
    </row>
    <row r="737" ht="27.9" customHeight="1" spans="1:10">
      <c r="A737" s="7" t="s">
        <v>1693</v>
      </c>
      <c r="B737" s="14" t="s">
        <v>277</v>
      </c>
      <c r="C737" s="14" t="s">
        <v>278</v>
      </c>
      <c r="D737" s="14" t="s">
        <v>2</v>
      </c>
      <c r="E737" s="7" t="s">
        <v>225</v>
      </c>
      <c r="F737" s="27">
        <v>3.559</v>
      </c>
      <c r="G737" s="15">
        <v>883.01</v>
      </c>
      <c r="H737" s="16"/>
      <c r="I737" s="17">
        <v>3142.62</v>
      </c>
      <c r="J737" t="s">
        <v>2</v>
      </c>
    </row>
    <row r="738" ht="27.9" customHeight="1" spans="1:10">
      <c r="A738" s="7" t="s">
        <v>1694</v>
      </c>
      <c r="B738" s="14" t="s">
        <v>267</v>
      </c>
      <c r="C738" s="14" t="s">
        <v>268</v>
      </c>
      <c r="D738" s="14" t="s">
        <v>2</v>
      </c>
      <c r="E738" s="7" t="s">
        <v>225</v>
      </c>
      <c r="F738" s="27">
        <v>3.56</v>
      </c>
      <c r="G738" s="15">
        <v>148.88</v>
      </c>
      <c r="H738" s="16"/>
      <c r="I738" s="17">
        <v>530.02</v>
      </c>
      <c r="J738" t="s">
        <v>2</v>
      </c>
    </row>
    <row r="739" ht="27.9" customHeight="1" spans="1:10">
      <c r="A739" s="7" t="s">
        <v>1695</v>
      </c>
      <c r="B739" s="14" t="s">
        <v>1696</v>
      </c>
      <c r="C739" s="14" t="s">
        <v>282</v>
      </c>
      <c r="D739" s="14" t="s">
        <v>283</v>
      </c>
      <c r="E739" s="7" t="s">
        <v>225</v>
      </c>
      <c r="F739" s="27">
        <v>0.376</v>
      </c>
      <c r="G739" s="15">
        <v>9031.26</v>
      </c>
      <c r="H739" s="16"/>
      <c r="I739" s="17">
        <v>3395.76</v>
      </c>
      <c r="J739" t="s">
        <v>2</v>
      </c>
    </row>
    <row r="740" ht="16.3" customHeight="1" spans="1:10">
      <c r="A740" s="7" t="s">
        <v>1697</v>
      </c>
      <c r="B740" s="14" t="s">
        <v>285</v>
      </c>
      <c r="C740" s="14" t="s">
        <v>286</v>
      </c>
      <c r="D740" s="14" t="s">
        <v>2</v>
      </c>
      <c r="E740" s="7" t="s">
        <v>225</v>
      </c>
      <c r="F740" s="27">
        <v>0.376</v>
      </c>
      <c r="G740" s="15">
        <v>9031.26</v>
      </c>
      <c r="H740" s="16"/>
      <c r="I740" s="17">
        <v>3395.76</v>
      </c>
      <c r="J740" t="s">
        <v>2</v>
      </c>
    </row>
    <row r="741" ht="39.55" customHeight="1" spans="1:10">
      <c r="A741" s="7" t="s">
        <v>1698</v>
      </c>
      <c r="B741" s="14" t="s">
        <v>1699</v>
      </c>
      <c r="C741" s="14" t="s">
        <v>289</v>
      </c>
      <c r="D741" s="14" t="s">
        <v>1700</v>
      </c>
      <c r="E741" s="7" t="s">
        <v>225</v>
      </c>
      <c r="F741" s="27">
        <v>0.798</v>
      </c>
      <c r="G741" s="15">
        <v>8431.51</v>
      </c>
      <c r="H741" s="16"/>
      <c r="I741" s="17">
        <v>6728.35</v>
      </c>
      <c r="J741" t="s">
        <v>2</v>
      </c>
    </row>
    <row r="742" ht="27.9" customHeight="1" spans="1:10">
      <c r="A742" s="19" t="s">
        <v>108</v>
      </c>
      <c r="B742" s="19"/>
      <c r="C742" s="19"/>
      <c r="D742" s="19"/>
      <c r="E742" s="19"/>
      <c r="F742" s="19"/>
      <c r="G742" s="19"/>
      <c r="H742" s="19"/>
      <c r="I742" s="19"/>
      <c r="J742" s="13" t="s">
        <v>2</v>
      </c>
    </row>
    <row r="743" ht="17.05" customHeight="1" spans="1:10">
      <c r="A743" s="2" t="s">
        <v>2</v>
      </c>
      <c r="B743" s="2"/>
      <c r="C743" s="2"/>
      <c r="D743" s="2"/>
      <c r="E743" s="2"/>
      <c r="F743" s="2"/>
      <c r="G743" s="2"/>
      <c r="H743" s="2"/>
      <c r="I743" s="2"/>
      <c r="J743" s="13" t="s">
        <v>2</v>
      </c>
    </row>
    <row r="744" ht="17.05" customHeight="1" spans="1:10">
      <c r="A744" s="3" t="s">
        <v>109</v>
      </c>
      <c r="B744" s="3"/>
      <c r="C744" s="3"/>
      <c r="D744" s="3"/>
      <c r="E744" s="3"/>
      <c r="F744" s="3"/>
      <c r="G744" s="3"/>
      <c r="H744" s="35" t="s">
        <v>1701</v>
      </c>
      <c r="I744" s="35"/>
      <c r="J744" s="13" t="s">
        <v>2</v>
      </c>
    </row>
    <row r="745" ht="17.05" customHeight="1" spans="1:10">
      <c r="A745" s="22" t="s">
        <v>21</v>
      </c>
      <c r="B745" s="22" t="s">
        <v>111</v>
      </c>
      <c r="C745" s="22" t="s">
        <v>112</v>
      </c>
      <c r="D745" s="22" t="s">
        <v>113</v>
      </c>
      <c r="E745" s="22" t="s">
        <v>114</v>
      </c>
      <c r="F745" s="22" t="s">
        <v>115</v>
      </c>
      <c r="G745" s="5" t="s">
        <v>116</v>
      </c>
      <c r="H745" s="28"/>
      <c r="I745" s="6"/>
      <c r="J745" s="29" t="s">
        <v>2</v>
      </c>
    </row>
    <row r="746" ht="17.05" customHeight="1" spans="1:10">
      <c r="A746" s="25"/>
      <c r="B746" s="25"/>
      <c r="C746" s="25"/>
      <c r="D746" s="25"/>
      <c r="E746" s="25"/>
      <c r="F746" s="25"/>
      <c r="G746" s="5" t="s">
        <v>117</v>
      </c>
      <c r="H746" s="6"/>
      <c r="I746" s="4" t="s">
        <v>118</v>
      </c>
      <c r="J746" s="29" t="s">
        <v>2</v>
      </c>
    </row>
    <row r="747" ht="16.3" customHeight="1" spans="1:10">
      <c r="A747" s="7" t="s">
        <v>2</v>
      </c>
      <c r="B747" s="14" t="s">
        <v>2</v>
      </c>
      <c r="C747" s="14" t="s">
        <v>2</v>
      </c>
      <c r="D747" s="14" t="s">
        <v>1702</v>
      </c>
      <c r="E747" s="7" t="s">
        <v>2</v>
      </c>
      <c r="F747" s="18"/>
      <c r="G747" s="10">
        <v>0</v>
      </c>
      <c r="H747" s="11"/>
      <c r="I747" s="18">
        <v>0</v>
      </c>
      <c r="J747" t="s">
        <v>2</v>
      </c>
    </row>
    <row r="748" ht="27.9" customHeight="1" spans="1:10">
      <c r="A748" s="7" t="s">
        <v>1703</v>
      </c>
      <c r="B748" s="14" t="s">
        <v>292</v>
      </c>
      <c r="C748" s="14" t="s">
        <v>293</v>
      </c>
      <c r="D748" s="14" t="s">
        <v>2</v>
      </c>
      <c r="E748" s="7" t="s">
        <v>225</v>
      </c>
      <c r="F748" s="27">
        <v>0.798</v>
      </c>
      <c r="G748" s="15">
        <v>6824.65</v>
      </c>
      <c r="H748" s="16"/>
      <c r="I748" s="17">
        <v>5446.07</v>
      </c>
      <c r="J748" t="s">
        <v>2</v>
      </c>
    </row>
    <row r="749" ht="39.55" customHeight="1" spans="1:10">
      <c r="A749" s="7" t="s">
        <v>1704</v>
      </c>
      <c r="B749" s="14" t="s">
        <v>295</v>
      </c>
      <c r="C749" s="14" t="s">
        <v>296</v>
      </c>
      <c r="D749" s="14" t="s">
        <v>2</v>
      </c>
      <c r="E749" s="7" t="s">
        <v>225</v>
      </c>
      <c r="F749" s="27">
        <v>0.798</v>
      </c>
      <c r="G749" s="15">
        <v>1457.98</v>
      </c>
      <c r="H749" s="16"/>
      <c r="I749" s="17">
        <v>1163.47</v>
      </c>
      <c r="J749" t="s">
        <v>2</v>
      </c>
    </row>
    <row r="750" ht="27.9" customHeight="1" spans="1:10">
      <c r="A750" s="7" t="s">
        <v>1705</v>
      </c>
      <c r="B750" s="14" t="s">
        <v>267</v>
      </c>
      <c r="C750" s="14" t="s">
        <v>268</v>
      </c>
      <c r="D750" s="14" t="s">
        <v>2</v>
      </c>
      <c r="E750" s="7" t="s">
        <v>225</v>
      </c>
      <c r="F750" s="27">
        <v>0.798</v>
      </c>
      <c r="G750" s="15">
        <v>148.88</v>
      </c>
      <c r="H750" s="16"/>
      <c r="I750" s="17">
        <v>118.81</v>
      </c>
      <c r="J750" t="s">
        <v>2</v>
      </c>
    </row>
    <row r="751" ht="27.9" customHeight="1" spans="1:10">
      <c r="A751" s="7" t="s">
        <v>1706</v>
      </c>
      <c r="B751" s="14" t="s">
        <v>1707</v>
      </c>
      <c r="C751" s="14" t="s">
        <v>223</v>
      </c>
      <c r="D751" s="14" t="s">
        <v>300</v>
      </c>
      <c r="E751" s="7" t="s">
        <v>225</v>
      </c>
      <c r="F751" s="27">
        <v>0.116</v>
      </c>
      <c r="G751" s="15">
        <v>5391.61</v>
      </c>
      <c r="H751" s="16"/>
      <c r="I751" s="17">
        <v>625.43</v>
      </c>
      <c r="J751" t="s">
        <v>2</v>
      </c>
    </row>
    <row r="752" ht="27.9" customHeight="1" spans="1:10">
      <c r="A752" s="7" t="s">
        <v>1708</v>
      </c>
      <c r="B752" s="14" t="s">
        <v>242</v>
      </c>
      <c r="C752" s="14" t="s">
        <v>243</v>
      </c>
      <c r="D752" s="14" t="s">
        <v>2</v>
      </c>
      <c r="E752" s="7" t="s">
        <v>225</v>
      </c>
      <c r="F752" s="27">
        <v>0.116</v>
      </c>
      <c r="G752" s="15">
        <v>5391.61</v>
      </c>
      <c r="H752" s="16"/>
      <c r="I752" s="17">
        <v>625.43</v>
      </c>
      <c r="J752" t="s">
        <v>2</v>
      </c>
    </row>
    <row r="753" ht="74.4" customHeight="1" spans="1:10">
      <c r="A753" s="7" t="s">
        <v>1709</v>
      </c>
      <c r="B753" s="14" t="s">
        <v>1710</v>
      </c>
      <c r="C753" s="14" t="s">
        <v>304</v>
      </c>
      <c r="D753" s="14" t="s">
        <v>305</v>
      </c>
      <c r="E753" s="7" t="s">
        <v>306</v>
      </c>
      <c r="F753" s="27">
        <v>199.67</v>
      </c>
      <c r="G753" s="15">
        <v>63.62</v>
      </c>
      <c r="H753" s="16"/>
      <c r="I753" s="17">
        <v>12702.61</v>
      </c>
      <c r="J753" t="s">
        <v>2</v>
      </c>
    </row>
    <row r="754" ht="27.9" customHeight="1" spans="1:10">
      <c r="A754" s="7" t="s">
        <v>1711</v>
      </c>
      <c r="B754" s="14" t="s">
        <v>308</v>
      </c>
      <c r="C754" s="14" t="s">
        <v>309</v>
      </c>
      <c r="D754" s="14" t="s">
        <v>2</v>
      </c>
      <c r="E754" s="7" t="s">
        <v>306</v>
      </c>
      <c r="F754" s="27">
        <v>199.67</v>
      </c>
      <c r="G754" s="15">
        <v>41.09</v>
      </c>
      <c r="H754" s="16"/>
      <c r="I754" s="17">
        <v>8203.88</v>
      </c>
      <c r="J754" t="s">
        <v>2</v>
      </c>
    </row>
    <row r="755" ht="27.9" customHeight="1" spans="1:10">
      <c r="A755" s="7" t="s">
        <v>1712</v>
      </c>
      <c r="B755" s="14" t="s">
        <v>311</v>
      </c>
      <c r="C755" s="14" t="s">
        <v>312</v>
      </c>
      <c r="D755" s="14" t="s">
        <v>2</v>
      </c>
      <c r="E755" s="7" t="s">
        <v>306</v>
      </c>
      <c r="F755" s="27">
        <v>199.67</v>
      </c>
      <c r="G755" s="15">
        <v>11.34</v>
      </c>
      <c r="H755" s="16"/>
      <c r="I755" s="17">
        <v>2264.98</v>
      </c>
      <c r="J755" t="s">
        <v>2</v>
      </c>
    </row>
    <row r="756" ht="27.9" customHeight="1" spans="1:10">
      <c r="A756" s="7" t="s">
        <v>1713</v>
      </c>
      <c r="B756" s="14" t="s">
        <v>315</v>
      </c>
      <c r="C756" s="14" t="s">
        <v>316</v>
      </c>
      <c r="D756" s="14" t="s">
        <v>2</v>
      </c>
      <c r="E756" s="7" t="s">
        <v>306</v>
      </c>
      <c r="F756" s="27">
        <v>199.67</v>
      </c>
      <c r="G756" s="15">
        <v>11.19</v>
      </c>
      <c r="H756" s="16"/>
      <c r="I756" s="17">
        <v>2233.75</v>
      </c>
      <c r="J756" t="s">
        <v>2</v>
      </c>
    </row>
    <row r="757" ht="27.9" customHeight="1" spans="1:10">
      <c r="A757" s="7" t="s">
        <v>1714</v>
      </c>
      <c r="B757" s="14" t="s">
        <v>1715</v>
      </c>
      <c r="C757" s="14" t="s">
        <v>319</v>
      </c>
      <c r="D757" s="14" t="s">
        <v>320</v>
      </c>
      <c r="E757" s="7" t="s">
        <v>225</v>
      </c>
      <c r="F757" s="27">
        <v>0.286</v>
      </c>
      <c r="G757" s="15">
        <v>11680.62</v>
      </c>
      <c r="H757" s="16"/>
      <c r="I757" s="17">
        <v>3340.66</v>
      </c>
      <c r="J757" t="s">
        <v>2</v>
      </c>
    </row>
    <row r="758" ht="16.3" customHeight="1" spans="1:10">
      <c r="A758" s="7" t="s">
        <v>1716</v>
      </c>
      <c r="B758" s="14" t="s">
        <v>322</v>
      </c>
      <c r="C758" s="14" t="s">
        <v>323</v>
      </c>
      <c r="D758" s="14" t="s">
        <v>2</v>
      </c>
      <c r="E758" s="7" t="s">
        <v>225</v>
      </c>
      <c r="F758" s="27">
        <v>0.286</v>
      </c>
      <c r="G758" s="15">
        <v>11680.62</v>
      </c>
      <c r="H758" s="16"/>
      <c r="I758" s="17">
        <v>3340.66</v>
      </c>
      <c r="J758" t="s">
        <v>2</v>
      </c>
    </row>
    <row r="759" ht="39.55" customHeight="1" spans="1:10">
      <c r="A759" s="7" t="s">
        <v>1717</v>
      </c>
      <c r="B759" s="14" t="s">
        <v>1718</v>
      </c>
      <c r="C759" s="14" t="s">
        <v>326</v>
      </c>
      <c r="D759" s="14" t="s">
        <v>327</v>
      </c>
      <c r="E759" s="7" t="s">
        <v>328</v>
      </c>
      <c r="F759" s="27">
        <v>72</v>
      </c>
      <c r="G759" s="15">
        <v>27.5</v>
      </c>
      <c r="H759" s="16"/>
      <c r="I759" s="17">
        <v>1979.91</v>
      </c>
      <c r="J759" t="s">
        <v>2</v>
      </c>
    </row>
    <row r="760" ht="27.9" customHeight="1" spans="1:10">
      <c r="A760" s="7" t="s">
        <v>1719</v>
      </c>
      <c r="B760" s="14" t="s">
        <v>330</v>
      </c>
      <c r="C760" s="14" t="s">
        <v>331</v>
      </c>
      <c r="D760" s="14" t="s">
        <v>2</v>
      </c>
      <c r="E760" s="7" t="s">
        <v>328</v>
      </c>
      <c r="F760" s="27">
        <v>72</v>
      </c>
      <c r="G760" s="15">
        <v>27.5</v>
      </c>
      <c r="H760" s="16"/>
      <c r="I760" s="17">
        <v>1979.91</v>
      </c>
      <c r="J760" t="s">
        <v>2</v>
      </c>
    </row>
    <row r="761" ht="39.55" customHeight="1" spans="1:10">
      <c r="A761" s="7" t="s">
        <v>1720</v>
      </c>
      <c r="B761" s="14" t="s">
        <v>1721</v>
      </c>
      <c r="C761" s="14" t="s">
        <v>326</v>
      </c>
      <c r="D761" s="14" t="s">
        <v>334</v>
      </c>
      <c r="E761" s="7" t="s">
        <v>328</v>
      </c>
      <c r="F761" s="27">
        <v>28</v>
      </c>
      <c r="G761" s="15">
        <v>9.63</v>
      </c>
      <c r="H761" s="16"/>
      <c r="I761" s="17">
        <v>269.71</v>
      </c>
      <c r="J761" t="s">
        <v>2</v>
      </c>
    </row>
    <row r="762" ht="27.9" customHeight="1" spans="1:10">
      <c r="A762" s="7" t="s">
        <v>1722</v>
      </c>
      <c r="B762" s="14" t="s">
        <v>336</v>
      </c>
      <c r="C762" s="14" t="s">
        <v>337</v>
      </c>
      <c r="D762" s="14" t="s">
        <v>2</v>
      </c>
      <c r="E762" s="7" t="s">
        <v>328</v>
      </c>
      <c r="F762" s="27">
        <v>28</v>
      </c>
      <c r="G762" s="15">
        <v>9.63</v>
      </c>
      <c r="H762" s="16"/>
      <c r="I762" s="17">
        <v>269.71</v>
      </c>
      <c r="J762" t="s">
        <v>2</v>
      </c>
    </row>
    <row r="763" ht="16.3" customHeight="1" spans="1:10">
      <c r="A763" s="8" t="s">
        <v>55</v>
      </c>
      <c r="B763" s="26"/>
      <c r="C763" s="26"/>
      <c r="D763" s="26"/>
      <c r="E763" s="26"/>
      <c r="F763" s="26"/>
      <c r="G763" s="26"/>
      <c r="H763" s="26"/>
      <c r="I763" s="9"/>
      <c r="J763" t="s">
        <v>121</v>
      </c>
    </row>
    <row r="764" ht="62.8" customHeight="1" spans="1:10">
      <c r="A764" s="7" t="s">
        <v>1723</v>
      </c>
      <c r="B764" s="14" t="s">
        <v>1724</v>
      </c>
      <c r="C764" s="14" t="s">
        <v>340</v>
      </c>
      <c r="D764" s="14" t="s">
        <v>341</v>
      </c>
      <c r="E764" s="7" t="s">
        <v>306</v>
      </c>
      <c r="F764" s="27">
        <v>700.745</v>
      </c>
      <c r="G764" s="15">
        <v>27.53</v>
      </c>
      <c r="H764" s="16"/>
      <c r="I764" s="17">
        <v>19288.99</v>
      </c>
      <c r="J764" t="s">
        <v>2</v>
      </c>
    </row>
    <row r="765" ht="39.55" customHeight="1" spans="1:10">
      <c r="A765" s="7" t="s">
        <v>1725</v>
      </c>
      <c r="B765" s="14" t="s">
        <v>343</v>
      </c>
      <c r="C765" s="14" t="s">
        <v>344</v>
      </c>
      <c r="D765" s="14" t="s">
        <v>2</v>
      </c>
      <c r="E765" s="7" t="s">
        <v>306</v>
      </c>
      <c r="F765" s="27">
        <v>700.745</v>
      </c>
      <c r="G765" s="15">
        <v>27.53</v>
      </c>
      <c r="H765" s="16"/>
      <c r="I765" s="17">
        <v>19288.99</v>
      </c>
      <c r="J765" t="s">
        <v>2</v>
      </c>
    </row>
    <row r="766" ht="86.05" customHeight="1" spans="1:10">
      <c r="A766" s="7" t="s">
        <v>1726</v>
      </c>
      <c r="B766" s="14" t="s">
        <v>1727</v>
      </c>
      <c r="C766" s="14" t="s">
        <v>347</v>
      </c>
      <c r="D766" s="14" t="s">
        <v>348</v>
      </c>
      <c r="E766" s="7" t="s">
        <v>306</v>
      </c>
      <c r="F766" s="27">
        <v>651.908</v>
      </c>
      <c r="G766" s="15">
        <v>196.06</v>
      </c>
      <c r="H766" s="16"/>
      <c r="I766" s="17">
        <v>127813.86</v>
      </c>
      <c r="J766" t="s">
        <v>2</v>
      </c>
    </row>
    <row r="767" ht="27.9" customHeight="1" spans="1:10">
      <c r="A767" s="19" t="s">
        <v>108</v>
      </c>
      <c r="B767" s="19"/>
      <c r="C767" s="19"/>
      <c r="D767" s="19"/>
      <c r="E767" s="19"/>
      <c r="F767" s="19"/>
      <c r="G767" s="19"/>
      <c r="H767" s="19"/>
      <c r="I767" s="19"/>
      <c r="J767" s="13" t="s">
        <v>2</v>
      </c>
    </row>
    <row r="768" ht="17.05" customHeight="1" spans="1:10">
      <c r="A768" s="2" t="s">
        <v>2</v>
      </c>
      <c r="B768" s="2"/>
      <c r="C768" s="2"/>
      <c r="D768" s="2"/>
      <c r="E768" s="2"/>
      <c r="F768" s="2"/>
      <c r="G768" s="2"/>
      <c r="H768" s="2"/>
      <c r="I768" s="2"/>
      <c r="J768" s="13" t="s">
        <v>2</v>
      </c>
    </row>
    <row r="769" ht="17.05" customHeight="1" spans="1:10">
      <c r="A769" s="3" t="s">
        <v>109</v>
      </c>
      <c r="B769" s="3"/>
      <c r="C769" s="3"/>
      <c r="D769" s="3"/>
      <c r="E769" s="3"/>
      <c r="F769" s="3"/>
      <c r="G769" s="3"/>
      <c r="H769" s="35" t="s">
        <v>1728</v>
      </c>
      <c r="I769" s="35"/>
      <c r="J769" s="13" t="s">
        <v>2</v>
      </c>
    </row>
    <row r="770" ht="17.05" customHeight="1" spans="1:10">
      <c r="A770" s="22" t="s">
        <v>21</v>
      </c>
      <c r="B770" s="22" t="s">
        <v>111</v>
      </c>
      <c r="C770" s="22" t="s">
        <v>112</v>
      </c>
      <c r="D770" s="22" t="s">
        <v>113</v>
      </c>
      <c r="E770" s="22" t="s">
        <v>114</v>
      </c>
      <c r="F770" s="22" t="s">
        <v>115</v>
      </c>
      <c r="G770" s="5" t="s">
        <v>116</v>
      </c>
      <c r="H770" s="28"/>
      <c r="I770" s="6"/>
      <c r="J770" s="29" t="s">
        <v>2</v>
      </c>
    </row>
    <row r="771" ht="17.05" customHeight="1" spans="1:10">
      <c r="A771" s="25"/>
      <c r="B771" s="25"/>
      <c r="C771" s="25"/>
      <c r="D771" s="25"/>
      <c r="E771" s="25"/>
      <c r="F771" s="25"/>
      <c r="G771" s="5" t="s">
        <v>117</v>
      </c>
      <c r="H771" s="6"/>
      <c r="I771" s="4" t="s">
        <v>118</v>
      </c>
      <c r="J771" s="29" t="s">
        <v>2</v>
      </c>
    </row>
    <row r="772" ht="27.9" customHeight="1" spans="1:10">
      <c r="A772" s="7" t="s">
        <v>1729</v>
      </c>
      <c r="B772" s="14" t="s">
        <v>350</v>
      </c>
      <c r="C772" s="14" t="s">
        <v>351</v>
      </c>
      <c r="D772" s="14" t="s">
        <v>2</v>
      </c>
      <c r="E772" s="7" t="s">
        <v>306</v>
      </c>
      <c r="F772" s="27">
        <v>651.908</v>
      </c>
      <c r="G772" s="15">
        <v>196.06</v>
      </c>
      <c r="H772" s="16"/>
      <c r="I772" s="17">
        <v>127813.86</v>
      </c>
      <c r="J772" t="s">
        <v>2</v>
      </c>
    </row>
    <row r="773" ht="97.65" customHeight="1" spans="1:10">
      <c r="A773" s="7" t="s">
        <v>1730</v>
      </c>
      <c r="B773" s="14" t="s">
        <v>1731</v>
      </c>
      <c r="C773" s="14" t="s">
        <v>354</v>
      </c>
      <c r="D773" s="14" t="s">
        <v>355</v>
      </c>
      <c r="E773" s="7" t="s">
        <v>306</v>
      </c>
      <c r="F773" s="27">
        <v>3.028</v>
      </c>
      <c r="G773" s="15">
        <v>201.66</v>
      </c>
      <c r="H773" s="16"/>
      <c r="I773" s="17">
        <v>610.64</v>
      </c>
      <c r="J773" t="s">
        <v>2</v>
      </c>
    </row>
    <row r="774" ht="27.9" customHeight="1" spans="1:10">
      <c r="A774" s="7" t="s">
        <v>1732</v>
      </c>
      <c r="B774" s="14" t="s">
        <v>357</v>
      </c>
      <c r="C774" s="14" t="s">
        <v>358</v>
      </c>
      <c r="D774" s="14" t="s">
        <v>2</v>
      </c>
      <c r="E774" s="7" t="s">
        <v>306</v>
      </c>
      <c r="F774" s="27">
        <v>3.028</v>
      </c>
      <c r="G774" s="15">
        <v>201.66</v>
      </c>
      <c r="H774" s="16"/>
      <c r="I774" s="17">
        <v>610.64</v>
      </c>
      <c r="J774" t="s">
        <v>2</v>
      </c>
    </row>
    <row r="775" ht="27.9" customHeight="1" spans="1:10">
      <c r="A775" s="7" t="s">
        <v>1733</v>
      </c>
      <c r="B775" s="14" t="s">
        <v>1734</v>
      </c>
      <c r="C775" s="14" t="s">
        <v>361</v>
      </c>
      <c r="D775" s="14" t="s">
        <v>362</v>
      </c>
      <c r="E775" s="7" t="s">
        <v>306</v>
      </c>
      <c r="F775" s="27">
        <v>3.186</v>
      </c>
      <c r="G775" s="15">
        <v>385.35</v>
      </c>
      <c r="H775" s="16"/>
      <c r="I775" s="17">
        <v>1227.73</v>
      </c>
      <c r="J775" t="s">
        <v>2</v>
      </c>
    </row>
    <row r="776" ht="16.3" customHeight="1" spans="1:10">
      <c r="A776" s="7" t="s">
        <v>1735</v>
      </c>
      <c r="B776" s="14" t="s">
        <v>364</v>
      </c>
      <c r="C776" s="14" t="s">
        <v>365</v>
      </c>
      <c r="D776" s="14" t="s">
        <v>2</v>
      </c>
      <c r="E776" s="7" t="s">
        <v>306</v>
      </c>
      <c r="F776" s="27">
        <v>3.186</v>
      </c>
      <c r="G776" s="15">
        <v>63.77</v>
      </c>
      <c r="H776" s="16"/>
      <c r="I776" s="17">
        <v>203.15</v>
      </c>
      <c r="J776" t="s">
        <v>2</v>
      </c>
    </row>
    <row r="777" ht="27.9" customHeight="1" spans="1:10">
      <c r="A777" s="7" t="s">
        <v>1736</v>
      </c>
      <c r="B777" s="14" t="s">
        <v>367</v>
      </c>
      <c r="C777" s="14" t="s">
        <v>368</v>
      </c>
      <c r="D777" s="14" t="s">
        <v>2</v>
      </c>
      <c r="E777" s="7" t="s">
        <v>306</v>
      </c>
      <c r="F777" s="27">
        <v>3.186</v>
      </c>
      <c r="G777" s="15">
        <v>321.59</v>
      </c>
      <c r="H777" s="16"/>
      <c r="I777" s="17">
        <v>1024.58</v>
      </c>
      <c r="J777" t="s">
        <v>2</v>
      </c>
    </row>
    <row r="778" ht="51.15" customHeight="1" spans="1:10">
      <c r="A778" s="7" t="s">
        <v>1737</v>
      </c>
      <c r="B778" s="14" t="s">
        <v>1738</v>
      </c>
      <c r="C778" s="14" t="s">
        <v>371</v>
      </c>
      <c r="D778" s="14" t="s">
        <v>372</v>
      </c>
      <c r="E778" s="7" t="s">
        <v>306</v>
      </c>
      <c r="F778" s="27">
        <v>38.555</v>
      </c>
      <c r="G778" s="15">
        <v>30.24</v>
      </c>
      <c r="H778" s="16"/>
      <c r="I778" s="17">
        <v>1165.92</v>
      </c>
      <c r="J778" t="s">
        <v>2</v>
      </c>
    </row>
    <row r="779" ht="16.3" customHeight="1" spans="1:10">
      <c r="A779" s="7" t="s">
        <v>1739</v>
      </c>
      <c r="B779" s="14" t="s">
        <v>374</v>
      </c>
      <c r="C779" s="14" t="s">
        <v>375</v>
      </c>
      <c r="D779" s="14" t="s">
        <v>2</v>
      </c>
      <c r="E779" s="7" t="s">
        <v>306</v>
      </c>
      <c r="F779" s="27">
        <v>38.555</v>
      </c>
      <c r="G779" s="15">
        <v>30.24</v>
      </c>
      <c r="H779" s="16"/>
      <c r="I779" s="17">
        <v>1165.92</v>
      </c>
      <c r="J779" t="s">
        <v>2</v>
      </c>
    </row>
    <row r="780" ht="27.9" customHeight="1" spans="1:10">
      <c r="A780" s="7" t="s">
        <v>1740</v>
      </c>
      <c r="B780" s="14" t="s">
        <v>1741</v>
      </c>
      <c r="C780" s="14" t="s">
        <v>379</v>
      </c>
      <c r="D780" s="14" t="s">
        <v>380</v>
      </c>
      <c r="E780" s="7" t="s">
        <v>306</v>
      </c>
      <c r="F780" s="18"/>
      <c r="G780" s="10">
        <v>0</v>
      </c>
      <c r="H780" s="11"/>
      <c r="I780" s="18">
        <v>0</v>
      </c>
      <c r="J780" t="s">
        <v>2</v>
      </c>
    </row>
    <row r="781" ht="27.9" customHeight="1" spans="1:10">
      <c r="A781" s="7" t="s">
        <v>1742</v>
      </c>
      <c r="B781" s="14" t="s">
        <v>382</v>
      </c>
      <c r="C781" s="14" t="s">
        <v>383</v>
      </c>
      <c r="D781" s="14" t="s">
        <v>2</v>
      </c>
      <c r="E781" s="7" t="s">
        <v>306</v>
      </c>
      <c r="F781" s="18"/>
      <c r="G781" s="15">
        <v>43.95</v>
      </c>
      <c r="H781" s="16"/>
      <c r="I781" s="18">
        <v>0</v>
      </c>
      <c r="J781" t="s">
        <v>2</v>
      </c>
    </row>
    <row r="782" ht="86.05" customHeight="1" spans="1:10">
      <c r="A782" s="7" t="s">
        <v>1743</v>
      </c>
      <c r="B782" s="14" t="s">
        <v>1744</v>
      </c>
      <c r="C782" s="14" t="s">
        <v>386</v>
      </c>
      <c r="D782" s="14" t="s">
        <v>387</v>
      </c>
      <c r="E782" s="7" t="s">
        <v>306</v>
      </c>
      <c r="F782" s="27">
        <v>3.1</v>
      </c>
      <c r="G782" s="15">
        <v>1055.72</v>
      </c>
      <c r="H782" s="16"/>
      <c r="I782" s="17">
        <v>3272.73</v>
      </c>
      <c r="J782" t="s">
        <v>2</v>
      </c>
    </row>
    <row r="783" ht="16.3" customHeight="1" spans="1:10">
      <c r="A783" s="7" t="s">
        <v>1745</v>
      </c>
      <c r="B783" s="14" t="s">
        <v>364</v>
      </c>
      <c r="C783" s="14" t="s">
        <v>365</v>
      </c>
      <c r="D783" s="14" t="s">
        <v>2</v>
      </c>
      <c r="E783" s="7" t="s">
        <v>306</v>
      </c>
      <c r="F783" s="27">
        <v>11.036</v>
      </c>
      <c r="G783" s="15">
        <v>63.77</v>
      </c>
      <c r="H783" s="16"/>
      <c r="I783" s="17">
        <v>703.72</v>
      </c>
      <c r="J783" t="s">
        <v>2</v>
      </c>
    </row>
    <row r="784" ht="27.9" customHeight="1" spans="1:10">
      <c r="A784" s="7" t="s">
        <v>1746</v>
      </c>
      <c r="B784" s="14" t="s">
        <v>367</v>
      </c>
      <c r="C784" s="14" t="s">
        <v>368</v>
      </c>
      <c r="D784" s="14" t="s">
        <v>2</v>
      </c>
      <c r="E784" s="7" t="s">
        <v>306</v>
      </c>
      <c r="F784" s="27">
        <v>6.696</v>
      </c>
      <c r="G784" s="15">
        <v>321.59</v>
      </c>
      <c r="H784" s="16"/>
      <c r="I784" s="17">
        <v>2153.34</v>
      </c>
      <c r="J784" t="s">
        <v>2</v>
      </c>
    </row>
    <row r="785" ht="27.9" customHeight="1" spans="1:10">
      <c r="A785" s="7" t="s">
        <v>1747</v>
      </c>
      <c r="B785" s="14" t="s">
        <v>391</v>
      </c>
      <c r="C785" s="14" t="s">
        <v>392</v>
      </c>
      <c r="D785" s="14" t="s">
        <v>2</v>
      </c>
      <c r="E785" s="7" t="s">
        <v>306</v>
      </c>
      <c r="F785" s="27">
        <v>2.356</v>
      </c>
      <c r="G785" s="15">
        <v>176.43</v>
      </c>
      <c r="H785" s="16"/>
      <c r="I785" s="17">
        <v>415.67</v>
      </c>
      <c r="J785" t="s">
        <v>2</v>
      </c>
    </row>
    <row r="786" ht="51.15" customHeight="1" spans="1:10">
      <c r="A786" s="7" t="s">
        <v>1748</v>
      </c>
      <c r="B786" s="14" t="s">
        <v>1749</v>
      </c>
      <c r="C786" s="14" t="s">
        <v>395</v>
      </c>
      <c r="D786" s="14" t="s">
        <v>396</v>
      </c>
      <c r="E786" s="7" t="s">
        <v>306</v>
      </c>
      <c r="F786" s="27">
        <v>15.432</v>
      </c>
      <c r="G786" s="15">
        <v>319.15</v>
      </c>
      <c r="H786" s="16"/>
      <c r="I786" s="17">
        <v>4925.09</v>
      </c>
      <c r="J786" t="s">
        <v>2</v>
      </c>
    </row>
    <row r="787" ht="27.9" customHeight="1" spans="1:10">
      <c r="A787" s="7" t="s">
        <v>1750</v>
      </c>
      <c r="B787" s="14" t="s">
        <v>398</v>
      </c>
      <c r="C787" s="14" t="s">
        <v>399</v>
      </c>
      <c r="D787" s="14" t="s">
        <v>2</v>
      </c>
      <c r="E787" s="7" t="s">
        <v>225</v>
      </c>
      <c r="F787" s="27">
        <v>0.047</v>
      </c>
      <c r="G787" s="15">
        <v>10253.27</v>
      </c>
      <c r="H787" s="16"/>
      <c r="I787" s="17">
        <v>481.91</v>
      </c>
      <c r="J787" t="s">
        <v>2</v>
      </c>
    </row>
    <row r="788" ht="27.9" customHeight="1" spans="1:10">
      <c r="A788" s="7" t="s">
        <v>1751</v>
      </c>
      <c r="B788" s="14" t="s">
        <v>401</v>
      </c>
      <c r="C788" s="14" t="s">
        <v>402</v>
      </c>
      <c r="D788" s="14" t="s">
        <v>2</v>
      </c>
      <c r="E788" s="7" t="s">
        <v>306</v>
      </c>
      <c r="F788" s="27">
        <v>15.432</v>
      </c>
      <c r="G788" s="15">
        <v>287.92</v>
      </c>
      <c r="H788" s="16"/>
      <c r="I788" s="17">
        <v>4443.23</v>
      </c>
      <c r="J788" t="s">
        <v>2</v>
      </c>
    </row>
    <row r="789" ht="16.3" customHeight="1" spans="1:10">
      <c r="A789" s="7" t="s">
        <v>1752</v>
      </c>
      <c r="B789" s="14" t="s">
        <v>1753</v>
      </c>
      <c r="C789" s="14" t="s">
        <v>405</v>
      </c>
      <c r="D789" s="14" t="s">
        <v>406</v>
      </c>
      <c r="E789" s="7" t="s">
        <v>306</v>
      </c>
      <c r="F789" s="27">
        <v>234.412</v>
      </c>
      <c r="G789" s="15">
        <v>258.79</v>
      </c>
      <c r="H789" s="16"/>
      <c r="I789" s="17">
        <v>60662.73</v>
      </c>
      <c r="J789" t="s">
        <v>2</v>
      </c>
    </row>
    <row r="790" ht="27.9" customHeight="1" spans="1:10">
      <c r="A790" s="7" t="s">
        <v>1754</v>
      </c>
      <c r="B790" s="14" t="s">
        <v>408</v>
      </c>
      <c r="C790" s="14" t="s">
        <v>409</v>
      </c>
      <c r="D790" s="14" t="s">
        <v>2</v>
      </c>
      <c r="E790" s="7" t="s">
        <v>306</v>
      </c>
      <c r="F790" s="27">
        <v>234.412</v>
      </c>
      <c r="G790" s="15">
        <v>258.79</v>
      </c>
      <c r="H790" s="16"/>
      <c r="I790" s="17">
        <v>60662.73</v>
      </c>
      <c r="J790" t="s">
        <v>2</v>
      </c>
    </row>
    <row r="791" ht="27.9" customHeight="1" spans="1:10">
      <c r="A791" s="7" t="s">
        <v>1755</v>
      </c>
      <c r="B791" s="14" t="s">
        <v>1756</v>
      </c>
      <c r="C791" s="14" t="s">
        <v>412</v>
      </c>
      <c r="D791" s="14" t="s">
        <v>413</v>
      </c>
      <c r="E791" s="7" t="s">
        <v>306</v>
      </c>
      <c r="F791" s="27">
        <v>6.795</v>
      </c>
      <c r="G791" s="15">
        <v>516.04</v>
      </c>
      <c r="H791" s="16"/>
      <c r="I791" s="17">
        <v>3506.47</v>
      </c>
      <c r="J791" t="s">
        <v>2</v>
      </c>
    </row>
    <row r="792" ht="16.3" customHeight="1" spans="1:10">
      <c r="A792" s="7" t="s">
        <v>1757</v>
      </c>
      <c r="B792" s="14" t="s">
        <v>415</v>
      </c>
      <c r="C792" s="14" t="s">
        <v>416</v>
      </c>
      <c r="D792" s="14" t="s">
        <v>2</v>
      </c>
      <c r="E792" s="7" t="s">
        <v>306</v>
      </c>
      <c r="F792" s="27">
        <v>6.795</v>
      </c>
      <c r="G792" s="15">
        <v>516.04</v>
      </c>
      <c r="H792" s="16"/>
      <c r="I792" s="17">
        <v>3506.47</v>
      </c>
      <c r="J792" t="s">
        <v>2</v>
      </c>
    </row>
    <row r="793" ht="27.9" customHeight="1" spans="1:10">
      <c r="A793" s="19" t="s">
        <v>108</v>
      </c>
      <c r="B793" s="19"/>
      <c r="C793" s="19"/>
      <c r="D793" s="19"/>
      <c r="E793" s="19"/>
      <c r="F793" s="19"/>
      <c r="G793" s="19"/>
      <c r="H793" s="19"/>
      <c r="I793" s="19"/>
      <c r="J793" s="13" t="s">
        <v>2</v>
      </c>
    </row>
    <row r="794" ht="17.05" customHeight="1" spans="1:10">
      <c r="A794" s="2" t="s">
        <v>2</v>
      </c>
      <c r="B794" s="2"/>
      <c r="C794" s="2"/>
      <c r="D794" s="2"/>
      <c r="E794" s="2"/>
      <c r="F794" s="2"/>
      <c r="G794" s="2"/>
      <c r="H794" s="2"/>
      <c r="I794" s="2"/>
      <c r="J794" s="13" t="s">
        <v>2</v>
      </c>
    </row>
    <row r="795" ht="17.05" customHeight="1" spans="1:10">
      <c r="A795" s="3" t="s">
        <v>109</v>
      </c>
      <c r="B795" s="3"/>
      <c r="C795" s="3"/>
      <c r="D795" s="3"/>
      <c r="E795" s="3"/>
      <c r="F795" s="3"/>
      <c r="G795" s="3"/>
      <c r="H795" s="35" t="s">
        <v>1758</v>
      </c>
      <c r="I795" s="35"/>
      <c r="J795" s="13" t="s">
        <v>2</v>
      </c>
    </row>
    <row r="796" ht="17.05" customHeight="1" spans="1:10">
      <c r="A796" s="22" t="s">
        <v>21</v>
      </c>
      <c r="B796" s="22" t="s">
        <v>111</v>
      </c>
      <c r="C796" s="22" t="s">
        <v>112</v>
      </c>
      <c r="D796" s="22" t="s">
        <v>113</v>
      </c>
      <c r="E796" s="22" t="s">
        <v>114</v>
      </c>
      <c r="F796" s="22" t="s">
        <v>115</v>
      </c>
      <c r="G796" s="5" t="s">
        <v>116</v>
      </c>
      <c r="H796" s="28"/>
      <c r="I796" s="6"/>
      <c r="J796" s="29" t="s">
        <v>2</v>
      </c>
    </row>
    <row r="797" ht="17.05" customHeight="1" spans="1:10">
      <c r="A797" s="25"/>
      <c r="B797" s="25"/>
      <c r="C797" s="25"/>
      <c r="D797" s="25"/>
      <c r="E797" s="25"/>
      <c r="F797" s="25"/>
      <c r="G797" s="5" t="s">
        <v>117</v>
      </c>
      <c r="H797" s="6"/>
      <c r="I797" s="4" t="s">
        <v>118</v>
      </c>
      <c r="J797" s="29" t="s">
        <v>2</v>
      </c>
    </row>
    <row r="798" ht="16.3" customHeight="1" spans="1:10">
      <c r="A798" s="8" t="s">
        <v>57</v>
      </c>
      <c r="B798" s="26"/>
      <c r="C798" s="26"/>
      <c r="D798" s="26"/>
      <c r="E798" s="26"/>
      <c r="F798" s="26"/>
      <c r="G798" s="26"/>
      <c r="H798" s="26"/>
      <c r="I798" s="9"/>
      <c r="J798" t="s">
        <v>121</v>
      </c>
    </row>
    <row r="799" ht="62.8" customHeight="1" spans="1:10">
      <c r="A799" s="7" t="s">
        <v>1759</v>
      </c>
      <c r="B799" s="14" t="s">
        <v>1760</v>
      </c>
      <c r="C799" s="14" t="s">
        <v>340</v>
      </c>
      <c r="D799" s="14" t="s">
        <v>341</v>
      </c>
      <c r="E799" s="7" t="s">
        <v>306</v>
      </c>
      <c r="F799" s="27">
        <v>223.184</v>
      </c>
      <c r="G799" s="15">
        <v>44.57</v>
      </c>
      <c r="H799" s="16"/>
      <c r="I799" s="17">
        <v>9948.2</v>
      </c>
      <c r="J799" t="s">
        <v>2</v>
      </c>
    </row>
    <row r="800" ht="27.9" customHeight="1" spans="1:10">
      <c r="A800" s="7" t="s">
        <v>1761</v>
      </c>
      <c r="B800" s="14" t="s">
        <v>420</v>
      </c>
      <c r="C800" s="14" t="s">
        <v>421</v>
      </c>
      <c r="D800" s="14" t="s">
        <v>2</v>
      </c>
      <c r="E800" s="7" t="s">
        <v>306</v>
      </c>
      <c r="F800" s="27">
        <v>223.184</v>
      </c>
      <c r="G800" s="15">
        <v>44.57</v>
      </c>
      <c r="H800" s="16"/>
      <c r="I800" s="17">
        <v>9948.2</v>
      </c>
      <c r="J800" t="s">
        <v>2</v>
      </c>
    </row>
    <row r="801" ht="27.9" customHeight="1" spans="1:10">
      <c r="A801" s="7" t="s">
        <v>1762</v>
      </c>
      <c r="B801" s="14" t="s">
        <v>1763</v>
      </c>
      <c r="C801" s="14" t="s">
        <v>424</v>
      </c>
      <c r="D801" s="14" t="s">
        <v>425</v>
      </c>
      <c r="E801" s="7" t="s">
        <v>426</v>
      </c>
      <c r="F801" s="27">
        <v>26.05</v>
      </c>
      <c r="G801" s="15">
        <v>5.02</v>
      </c>
      <c r="H801" s="16"/>
      <c r="I801" s="17">
        <v>130.85</v>
      </c>
      <c r="J801" t="s">
        <v>2</v>
      </c>
    </row>
    <row r="802" ht="16.3" customHeight="1" spans="1:10">
      <c r="A802" s="7" t="s">
        <v>1764</v>
      </c>
      <c r="B802" s="14" t="s">
        <v>428</v>
      </c>
      <c r="C802" s="14" t="s">
        <v>429</v>
      </c>
      <c r="D802" s="14" t="s">
        <v>2</v>
      </c>
      <c r="E802" s="7" t="s">
        <v>426</v>
      </c>
      <c r="F802" s="27">
        <v>26.05</v>
      </c>
      <c r="G802" s="15">
        <v>5.02</v>
      </c>
      <c r="H802" s="16"/>
      <c r="I802" s="17">
        <v>130.85</v>
      </c>
      <c r="J802" t="s">
        <v>2</v>
      </c>
    </row>
    <row r="803" ht="51.15" customHeight="1" spans="1:10">
      <c r="A803" s="7" t="s">
        <v>1765</v>
      </c>
      <c r="B803" s="14" t="s">
        <v>1766</v>
      </c>
      <c r="C803" s="14" t="s">
        <v>371</v>
      </c>
      <c r="D803" s="14" t="s">
        <v>432</v>
      </c>
      <c r="E803" s="7" t="s">
        <v>306</v>
      </c>
      <c r="F803" s="27">
        <v>220.304</v>
      </c>
      <c r="G803" s="15">
        <v>99.24</v>
      </c>
      <c r="H803" s="16"/>
      <c r="I803" s="17">
        <v>21863.05</v>
      </c>
      <c r="J803" t="s">
        <v>2</v>
      </c>
    </row>
    <row r="804" ht="27.9" customHeight="1" spans="1:10">
      <c r="A804" s="7" t="s">
        <v>1767</v>
      </c>
      <c r="B804" s="14" t="s">
        <v>434</v>
      </c>
      <c r="C804" s="14" t="s">
        <v>435</v>
      </c>
      <c r="D804" s="14" t="s">
        <v>2</v>
      </c>
      <c r="E804" s="7" t="s">
        <v>306</v>
      </c>
      <c r="F804" s="27">
        <v>220.304</v>
      </c>
      <c r="G804" s="15">
        <v>99.24</v>
      </c>
      <c r="H804" s="16"/>
      <c r="I804" s="17">
        <v>21863.05</v>
      </c>
      <c r="J804" t="s">
        <v>2</v>
      </c>
    </row>
    <row r="805" ht="51.15" customHeight="1" spans="1:10">
      <c r="A805" s="7" t="s">
        <v>1768</v>
      </c>
      <c r="B805" s="14" t="s">
        <v>1769</v>
      </c>
      <c r="C805" s="14" t="s">
        <v>438</v>
      </c>
      <c r="D805" s="14" t="s">
        <v>439</v>
      </c>
      <c r="E805" s="7" t="s">
        <v>306</v>
      </c>
      <c r="F805" s="27">
        <v>2.88</v>
      </c>
      <c r="G805" s="15">
        <v>110.6</v>
      </c>
      <c r="H805" s="16"/>
      <c r="I805" s="17">
        <v>318.53</v>
      </c>
      <c r="J805" t="s">
        <v>2</v>
      </c>
    </row>
    <row r="806" ht="27.9" customHeight="1" spans="1:10">
      <c r="A806" s="7" t="s">
        <v>1770</v>
      </c>
      <c r="B806" s="14" t="s">
        <v>434</v>
      </c>
      <c r="C806" s="14" t="s">
        <v>435</v>
      </c>
      <c r="D806" s="14" t="s">
        <v>2</v>
      </c>
      <c r="E806" s="7" t="s">
        <v>306</v>
      </c>
      <c r="F806" s="27">
        <v>2.88</v>
      </c>
      <c r="G806" s="15">
        <v>110.6</v>
      </c>
      <c r="H806" s="16"/>
      <c r="I806" s="17">
        <v>318.53</v>
      </c>
      <c r="J806" t="s">
        <v>2</v>
      </c>
    </row>
    <row r="807" ht="16.3" customHeight="1" spans="1:10">
      <c r="A807" s="8" t="s">
        <v>59</v>
      </c>
      <c r="B807" s="26"/>
      <c r="C807" s="26"/>
      <c r="D807" s="26"/>
      <c r="E807" s="26"/>
      <c r="F807" s="26"/>
      <c r="G807" s="26"/>
      <c r="H807" s="26"/>
      <c r="I807" s="9"/>
      <c r="J807" t="s">
        <v>121</v>
      </c>
    </row>
    <row r="808" ht="51.15" customHeight="1" spans="1:10">
      <c r="A808" s="7" t="s">
        <v>1771</v>
      </c>
      <c r="B808" s="14" t="s">
        <v>1772</v>
      </c>
      <c r="C808" s="14" t="s">
        <v>446</v>
      </c>
      <c r="D808" s="14" t="s">
        <v>447</v>
      </c>
      <c r="E808" s="7" t="s">
        <v>133</v>
      </c>
      <c r="F808" s="27">
        <v>2.815</v>
      </c>
      <c r="G808" s="15">
        <v>637.92</v>
      </c>
      <c r="H808" s="16"/>
      <c r="I808" s="17">
        <v>1795.74</v>
      </c>
      <c r="J808" t="s">
        <v>2</v>
      </c>
    </row>
    <row r="809" ht="16.3" customHeight="1" spans="1:10">
      <c r="A809" s="7" t="s">
        <v>1773</v>
      </c>
      <c r="B809" s="14" t="s">
        <v>449</v>
      </c>
      <c r="C809" s="14" t="s">
        <v>450</v>
      </c>
      <c r="D809" s="14" t="s">
        <v>2</v>
      </c>
      <c r="E809" s="7" t="s">
        <v>133</v>
      </c>
      <c r="F809" s="27">
        <v>2.815</v>
      </c>
      <c r="G809" s="15">
        <v>637.92</v>
      </c>
      <c r="H809" s="16"/>
      <c r="I809" s="17">
        <v>1795.74</v>
      </c>
      <c r="J809" t="s">
        <v>2</v>
      </c>
    </row>
    <row r="810" ht="16.3" customHeight="1" spans="1:10">
      <c r="A810" s="7" t="s">
        <v>1774</v>
      </c>
      <c r="B810" s="14" t="s">
        <v>1775</v>
      </c>
      <c r="C810" s="14" t="s">
        <v>453</v>
      </c>
      <c r="D810" s="14" t="s">
        <v>2</v>
      </c>
      <c r="E810" s="7" t="s">
        <v>306</v>
      </c>
      <c r="F810" s="27">
        <v>12.606</v>
      </c>
      <c r="G810" s="15">
        <v>216.5</v>
      </c>
      <c r="H810" s="16"/>
      <c r="I810" s="17">
        <v>2729.24</v>
      </c>
      <c r="J810" t="s">
        <v>2</v>
      </c>
    </row>
    <row r="811" ht="39.55" customHeight="1" spans="1:10">
      <c r="A811" s="7" t="s">
        <v>1776</v>
      </c>
      <c r="B811" s="14" t="s">
        <v>455</v>
      </c>
      <c r="C811" s="14" t="s">
        <v>456</v>
      </c>
      <c r="D811" s="14" t="s">
        <v>2</v>
      </c>
      <c r="E811" s="7" t="s">
        <v>306</v>
      </c>
      <c r="F811" s="27">
        <v>12.606</v>
      </c>
      <c r="G811" s="15">
        <v>216.5</v>
      </c>
      <c r="H811" s="16"/>
      <c r="I811" s="17">
        <v>2729.24</v>
      </c>
      <c r="J811" t="s">
        <v>2</v>
      </c>
    </row>
    <row r="812" ht="27.9" customHeight="1" spans="1:10">
      <c r="A812" s="7" t="s">
        <v>1777</v>
      </c>
      <c r="B812" s="14" t="s">
        <v>1778</v>
      </c>
      <c r="C812" s="14" t="s">
        <v>178</v>
      </c>
      <c r="D812" s="14" t="s">
        <v>459</v>
      </c>
      <c r="E812" s="7" t="s">
        <v>133</v>
      </c>
      <c r="F812" s="27">
        <v>69.956</v>
      </c>
      <c r="G812" s="15">
        <v>114.21</v>
      </c>
      <c r="H812" s="16"/>
      <c r="I812" s="17">
        <v>7989.59</v>
      </c>
      <c r="J812" t="s">
        <v>2</v>
      </c>
    </row>
    <row r="813" ht="16.3" customHeight="1" spans="1:10">
      <c r="A813" s="7" t="s">
        <v>1779</v>
      </c>
      <c r="B813" s="14" t="s">
        <v>461</v>
      </c>
      <c r="C813" s="14" t="s">
        <v>462</v>
      </c>
      <c r="D813" s="14" t="s">
        <v>2</v>
      </c>
      <c r="E813" s="7" t="s">
        <v>133</v>
      </c>
      <c r="F813" s="27">
        <v>69.956</v>
      </c>
      <c r="G813" s="15">
        <v>114.21</v>
      </c>
      <c r="H813" s="16"/>
      <c r="I813" s="17">
        <v>7989.59</v>
      </c>
      <c r="J813" t="s">
        <v>2</v>
      </c>
    </row>
    <row r="814" ht="27.9" customHeight="1" spans="1:10">
      <c r="A814" s="7" t="s">
        <v>1780</v>
      </c>
      <c r="B814" s="14" t="s">
        <v>1781</v>
      </c>
      <c r="C814" s="14" t="s">
        <v>178</v>
      </c>
      <c r="D814" s="14" t="s">
        <v>179</v>
      </c>
      <c r="E814" s="7" t="s">
        <v>133</v>
      </c>
      <c r="F814" s="27">
        <v>24.014</v>
      </c>
      <c r="G814" s="15">
        <v>418.62</v>
      </c>
      <c r="H814" s="16"/>
      <c r="I814" s="17">
        <v>10052.7</v>
      </c>
      <c r="J814" t="s">
        <v>2</v>
      </c>
    </row>
    <row r="815" ht="27.9" customHeight="1" spans="1:10">
      <c r="A815" s="7" t="s">
        <v>1782</v>
      </c>
      <c r="B815" s="14" t="s">
        <v>181</v>
      </c>
      <c r="C815" s="14" t="s">
        <v>182</v>
      </c>
      <c r="D815" s="14" t="s">
        <v>2</v>
      </c>
      <c r="E815" s="7" t="s">
        <v>133</v>
      </c>
      <c r="F815" s="27">
        <v>24.014</v>
      </c>
      <c r="G815" s="15">
        <v>400.96</v>
      </c>
      <c r="H815" s="16"/>
      <c r="I815" s="17">
        <v>9628.74</v>
      </c>
      <c r="J815" t="s">
        <v>2</v>
      </c>
    </row>
    <row r="816" ht="27.9" customHeight="1" spans="1:10">
      <c r="A816" s="7" t="s">
        <v>1783</v>
      </c>
      <c r="B816" s="14" t="s">
        <v>184</v>
      </c>
      <c r="C816" s="14" t="s">
        <v>185</v>
      </c>
      <c r="D816" s="14" t="s">
        <v>2</v>
      </c>
      <c r="E816" s="7" t="s">
        <v>133</v>
      </c>
      <c r="F816" s="27">
        <v>24.254</v>
      </c>
      <c r="G816" s="15">
        <v>17.48</v>
      </c>
      <c r="H816" s="16"/>
      <c r="I816" s="17">
        <v>423.96</v>
      </c>
      <c r="J816" t="s">
        <v>2</v>
      </c>
    </row>
    <row r="817" ht="39.55" customHeight="1" spans="1:10">
      <c r="A817" s="7" t="s">
        <v>1784</v>
      </c>
      <c r="B817" s="14" t="s">
        <v>1785</v>
      </c>
      <c r="C817" s="14" t="s">
        <v>469</v>
      </c>
      <c r="D817" s="14" t="s">
        <v>470</v>
      </c>
      <c r="E817" s="7" t="s">
        <v>306</v>
      </c>
      <c r="F817" s="27">
        <v>31.688</v>
      </c>
      <c r="G817" s="15">
        <v>27.43</v>
      </c>
      <c r="H817" s="16"/>
      <c r="I817" s="17">
        <v>869.05</v>
      </c>
      <c r="J817" t="s">
        <v>2</v>
      </c>
    </row>
    <row r="818" ht="27.9" customHeight="1" spans="1:10">
      <c r="A818" s="7" t="s">
        <v>1786</v>
      </c>
      <c r="B818" s="14" t="s">
        <v>472</v>
      </c>
      <c r="C818" s="14" t="s">
        <v>473</v>
      </c>
      <c r="D818" s="14" t="s">
        <v>2</v>
      </c>
      <c r="E818" s="7" t="s">
        <v>306</v>
      </c>
      <c r="F818" s="27">
        <v>31.688</v>
      </c>
      <c r="G818" s="15">
        <v>27.43</v>
      </c>
      <c r="H818" s="16"/>
      <c r="I818" s="17">
        <v>869.05</v>
      </c>
      <c r="J818" t="s">
        <v>2</v>
      </c>
    </row>
    <row r="819" ht="62.8" customHeight="1" spans="1:10">
      <c r="A819" s="7" t="s">
        <v>1787</v>
      </c>
      <c r="B819" s="14" t="s">
        <v>1788</v>
      </c>
      <c r="C819" s="14" t="s">
        <v>476</v>
      </c>
      <c r="D819" s="14" t="s">
        <v>477</v>
      </c>
      <c r="E819" s="7" t="s">
        <v>306</v>
      </c>
      <c r="F819" s="27">
        <v>337.122</v>
      </c>
      <c r="G819" s="15">
        <v>163.91</v>
      </c>
      <c r="H819" s="16"/>
      <c r="I819" s="17">
        <v>55256.73</v>
      </c>
      <c r="J819" t="s">
        <v>2</v>
      </c>
    </row>
    <row r="820" ht="27.9" customHeight="1" spans="1:10">
      <c r="A820" s="19" t="s">
        <v>108</v>
      </c>
      <c r="B820" s="19"/>
      <c r="C820" s="19"/>
      <c r="D820" s="19"/>
      <c r="E820" s="19"/>
      <c r="F820" s="19"/>
      <c r="G820" s="19"/>
      <c r="H820" s="19"/>
      <c r="I820" s="19"/>
      <c r="J820" s="13" t="s">
        <v>2</v>
      </c>
    </row>
    <row r="821" ht="17.05" customHeight="1" spans="1:10">
      <c r="A821" s="2" t="s">
        <v>2</v>
      </c>
      <c r="B821" s="2"/>
      <c r="C821" s="2"/>
      <c r="D821" s="2"/>
      <c r="E821" s="2"/>
      <c r="F821" s="2"/>
      <c r="G821" s="2"/>
      <c r="H821" s="2"/>
      <c r="I821" s="2"/>
      <c r="J821" s="13" t="s">
        <v>2</v>
      </c>
    </row>
    <row r="822" ht="17.05" customHeight="1" spans="1:10">
      <c r="A822" s="3" t="s">
        <v>109</v>
      </c>
      <c r="B822" s="3"/>
      <c r="C822" s="3"/>
      <c r="D822" s="3"/>
      <c r="E822" s="3"/>
      <c r="F822" s="3"/>
      <c r="G822" s="3"/>
      <c r="H822" s="35" t="s">
        <v>1789</v>
      </c>
      <c r="I822" s="35"/>
      <c r="J822" s="13" t="s">
        <v>2</v>
      </c>
    </row>
    <row r="823" ht="17.05" customHeight="1" spans="1:10">
      <c r="A823" s="22" t="s">
        <v>21</v>
      </c>
      <c r="B823" s="22" t="s">
        <v>111</v>
      </c>
      <c r="C823" s="22" t="s">
        <v>112</v>
      </c>
      <c r="D823" s="22" t="s">
        <v>113</v>
      </c>
      <c r="E823" s="22" t="s">
        <v>114</v>
      </c>
      <c r="F823" s="22" t="s">
        <v>115</v>
      </c>
      <c r="G823" s="5" t="s">
        <v>116</v>
      </c>
      <c r="H823" s="28"/>
      <c r="I823" s="6"/>
      <c r="J823" s="29" t="s">
        <v>2</v>
      </c>
    </row>
    <row r="824" ht="17.05" customHeight="1" spans="1:10">
      <c r="A824" s="25"/>
      <c r="B824" s="25"/>
      <c r="C824" s="25"/>
      <c r="D824" s="25"/>
      <c r="E824" s="25"/>
      <c r="F824" s="25"/>
      <c r="G824" s="5" t="s">
        <v>117</v>
      </c>
      <c r="H824" s="6"/>
      <c r="I824" s="4" t="s">
        <v>118</v>
      </c>
      <c r="J824" s="29" t="s">
        <v>2</v>
      </c>
    </row>
    <row r="825" ht="27.9" customHeight="1" spans="1:10">
      <c r="A825" s="7" t="s">
        <v>1790</v>
      </c>
      <c r="B825" s="14" t="s">
        <v>479</v>
      </c>
      <c r="C825" s="14" t="s">
        <v>480</v>
      </c>
      <c r="D825" s="14" t="s">
        <v>2</v>
      </c>
      <c r="E825" s="7" t="s">
        <v>306</v>
      </c>
      <c r="F825" s="27">
        <v>337.122</v>
      </c>
      <c r="G825" s="15">
        <v>163.91</v>
      </c>
      <c r="H825" s="16"/>
      <c r="I825" s="17">
        <v>55256.73</v>
      </c>
      <c r="J825" t="s">
        <v>2</v>
      </c>
    </row>
    <row r="826" ht="51.15" customHeight="1" spans="1:10">
      <c r="A826" s="7" t="s">
        <v>1791</v>
      </c>
      <c r="B826" s="14" t="s">
        <v>1792</v>
      </c>
      <c r="C826" s="14" t="s">
        <v>476</v>
      </c>
      <c r="D826" s="14" t="s">
        <v>483</v>
      </c>
      <c r="E826" s="7" t="s">
        <v>306</v>
      </c>
      <c r="F826" s="27">
        <v>75.901</v>
      </c>
      <c r="G826" s="15">
        <v>180.84</v>
      </c>
      <c r="H826" s="16"/>
      <c r="I826" s="17">
        <v>13725.57</v>
      </c>
      <c r="J826" t="s">
        <v>2</v>
      </c>
    </row>
    <row r="827" ht="27.9" customHeight="1" spans="1:10">
      <c r="A827" s="7" t="s">
        <v>1793</v>
      </c>
      <c r="B827" s="14" t="s">
        <v>485</v>
      </c>
      <c r="C827" s="14" t="s">
        <v>486</v>
      </c>
      <c r="D827" s="14" t="s">
        <v>2</v>
      </c>
      <c r="E827" s="7" t="s">
        <v>306</v>
      </c>
      <c r="F827" s="27">
        <v>75.901</v>
      </c>
      <c r="G827" s="15">
        <v>180.84</v>
      </c>
      <c r="H827" s="16"/>
      <c r="I827" s="17">
        <v>13725.57</v>
      </c>
      <c r="J827" t="s">
        <v>2</v>
      </c>
    </row>
    <row r="828" ht="120.9" customHeight="1" spans="1:10">
      <c r="A828" s="7" t="s">
        <v>1794</v>
      </c>
      <c r="B828" s="14" t="s">
        <v>1795</v>
      </c>
      <c r="C828" s="14" t="s">
        <v>489</v>
      </c>
      <c r="D828" s="14" t="s">
        <v>490</v>
      </c>
      <c r="E828" s="7" t="s">
        <v>426</v>
      </c>
      <c r="F828" s="27">
        <v>67.463</v>
      </c>
      <c r="G828" s="15">
        <v>417.39</v>
      </c>
      <c r="H828" s="16"/>
      <c r="I828" s="17">
        <v>28158.08</v>
      </c>
      <c r="J828" t="s">
        <v>2</v>
      </c>
    </row>
    <row r="829" ht="27.9" customHeight="1" spans="1:10">
      <c r="A829" s="7" t="s">
        <v>1796</v>
      </c>
      <c r="B829" s="14" t="s">
        <v>492</v>
      </c>
      <c r="C829" s="14" t="s">
        <v>493</v>
      </c>
      <c r="D829" s="14" t="s">
        <v>2</v>
      </c>
      <c r="E829" s="7" t="s">
        <v>133</v>
      </c>
      <c r="F829" s="18"/>
      <c r="G829" s="15">
        <v>436.03</v>
      </c>
      <c r="H829" s="16"/>
      <c r="I829" s="18">
        <v>0</v>
      </c>
      <c r="J829" t="s">
        <v>2</v>
      </c>
    </row>
    <row r="830" ht="27.9" customHeight="1" spans="1:10">
      <c r="A830" s="7" t="s">
        <v>1797</v>
      </c>
      <c r="B830" s="14" t="s">
        <v>181</v>
      </c>
      <c r="C830" s="14" t="s">
        <v>182</v>
      </c>
      <c r="D830" s="14" t="s">
        <v>2</v>
      </c>
      <c r="E830" s="7" t="s">
        <v>133</v>
      </c>
      <c r="F830" s="27">
        <v>2.024</v>
      </c>
      <c r="G830" s="15">
        <v>400.96</v>
      </c>
      <c r="H830" s="16"/>
      <c r="I830" s="17">
        <v>811.55</v>
      </c>
      <c r="J830" t="s">
        <v>2</v>
      </c>
    </row>
    <row r="831" ht="27.9" customHeight="1" spans="1:10">
      <c r="A831" s="7" t="s">
        <v>1798</v>
      </c>
      <c r="B831" s="14" t="s">
        <v>184</v>
      </c>
      <c r="C831" s="14" t="s">
        <v>185</v>
      </c>
      <c r="D831" s="14" t="s">
        <v>2</v>
      </c>
      <c r="E831" s="7" t="s">
        <v>133</v>
      </c>
      <c r="F831" s="27">
        <v>2.044</v>
      </c>
      <c r="G831" s="15">
        <v>17.48</v>
      </c>
      <c r="H831" s="16"/>
      <c r="I831" s="17">
        <v>35.73</v>
      </c>
      <c r="J831" t="s">
        <v>2</v>
      </c>
    </row>
    <row r="832" ht="27.9" customHeight="1" spans="1:10">
      <c r="A832" s="7" t="s">
        <v>1799</v>
      </c>
      <c r="B832" s="14" t="s">
        <v>500</v>
      </c>
      <c r="C832" s="14" t="s">
        <v>501</v>
      </c>
      <c r="D832" s="14" t="s">
        <v>2</v>
      </c>
      <c r="E832" s="7" t="s">
        <v>306</v>
      </c>
      <c r="F832" s="27">
        <v>37.105</v>
      </c>
      <c r="G832" s="15">
        <v>42.13</v>
      </c>
      <c r="H832" s="16"/>
      <c r="I832" s="17">
        <v>1563.12</v>
      </c>
      <c r="J832" t="s">
        <v>2</v>
      </c>
    </row>
    <row r="833" ht="16.3" customHeight="1" spans="1:10">
      <c r="A833" s="7" t="s">
        <v>1800</v>
      </c>
      <c r="B833" s="14" t="s">
        <v>503</v>
      </c>
      <c r="C833" s="14" t="s">
        <v>504</v>
      </c>
      <c r="D833" s="14" t="s">
        <v>2</v>
      </c>
      <c r="E833" s="7" t="s">
        <v>426</v>
      </c>
      <c r="F833" s="27">
        <v>67.463</v>
      </c>
      <c r="G833" s="15">
        <v>70.02</v>
      </c>
      <c r="H833" s="16"/>
      <c r="I833" s="17">
        <v>4723.84</v>
      </c>
      <c r="J833" t="s">
        <v>2</v>
      </c>
    </row>
    <row r="834" ht="27.9" customHeight="1" spans="1:10">
      <c r="A834" s="7" t="s">
        <v>1801</v>
      </c>
      <c r="B834" s="14" t="s">
        <v>506</v>
      </c>
      <c r="C834" s="14" t="s">
        <v>507</v>
      </c>
      <c r="D834" s="14" t="s">
        <v>2</v>
      </c>
      <c r="E834" s="7" t="s">
        <v>508</v>
      </c>
      <c r="F834" s="27">
        <v>116</v>
      </c>
      <c r="G834" s="15">
        <v>181.24</v>
      </c>
      <c r="H834" s="16"/>
      <c r="I834" s="17">
        <v>21023.84</v>
      </c>
      <c r="J834" t="s">
        <v>2</v>
      </c>
    </row>
    <row r="835" ht="74.4" customHeight="1" spans="1:10">
      <c r="A835" s="7" t="s">
        <v>1802</v>
      </c>
      <c r="B835" s="14" t="s">
        <v>1803</v>
      </c>
      <c r="C835" s="14" t="s">
        <v>511</v>
      </c>
      <c r="D835" s="14" t="s">
        <v>512</v>
      </c>
      <c r="E835" s="7" t="s">
        <v>306</v>
      </c>
      <c r="F835" s="27">
        <v>4.462</v>
      </c>
      <c r="G835" s="15">
        <v>259.1</v>
      </c>
      <c r="H835" s="16"/>
      <c r="I835" s="17">
        <v>1156.1</v>
      </c>
      <c r="J835" t="s">
        <v>2</v>
      </c>
    </row>
    <row r="836" ht="27.9" customHeight="1" spans="1:10">
      <c r="A836" s="7" t="s">
        <v>1804</v>
      </c>
      <c r="B836" s="14" t="s">
        <v>514</v>
      </c>
      <c r="C836" s="14" t="s">
        <v>515</v>
      </c>
      <c r="D836" s="14" t="s">
        <v>2</v>
      </c>
      <c r="E836" s="7" t="s">
        <v>306</v>
      </c>
      <c r="F836" s="27">
        <v>4.462</v>
      </c>
      <c r="G836" s="15">
        <v>241.5</v>
      </c>
      <c r="H836" s="16"/>
      <c r="I836" s="17">
        <v>1077.58</v>
      </c>
      <c r="J836" t="s">
        <v>2</v>
      </c>
    </row>
    <row r="837" ht="27.9" customHeight="1" spans="1:10">
      <c r="A837" s="7" t="s">
        <v>1805</v>
      </c>
      <c r="B837" s="14" t="s">
        <v>517</v>
      </c>
      <c r="C837" s="14" t="s">
        <v>518</v>
      </c>
      <c r="D837" s="14" t="s">
        <v>2</v>
      </c>
      <c r="E837" s="7" t="s">
        <v>426</v>
      </c>
      <c r="F837" s="27">
        <v>9.812</v>
      </c>
      <c r="G837" s="15">
        <v>8</v>
      </c>
      <c r="H837" s="16"/>
      <c r="I837" s="17">
        <v>78.53</v>
      </c>
      <c r="J837" t="s">
        <v>2</v>
      </c>
    </row>
    <row r="838" ht="16.3" customHeight="1" spans="1:10">
      <c r="A838" s="8" t="s">
        <v>61</v>
      </c>
      <c r="B838" s="26"/>
      <c r="C838" s="26"/>
      <c r="D838" s="26"/>
      <c r="E838" s="26"/>
      <c r="F838" s="26"/>
      <c r="G838" s="26"/>
      <c r="H838" s="26"/>
      <c r="I838" s="9"/>
      <c r="J838" t="s">
        <v>121</v>
      </c>
    </row>
    <row r="839" ht="16.3" customHeight="1" spans="1:10">
      <c r="A839" s="7" t="s">
        <v>1806</v>
      </c>
      <c r="B839" s="14" t="s">
        <v>1807</v>
      </c>
      <c r="C839" s="14" t="s">
        <v>521</v>
      </c>
      <c r="D839" s="14" t="s">
        <v>522</v>
      </c>
      <c r="E839" s="7" t="s">
        <v>306</v>
      </c>
      <c r="F839" s="27">
        <v>117.108</v>
      </c>
      <c r="G839" s="15">
        <v>79.63</v>
      </c>
      <c r="H839" s="16"/>
      <c r="I839" s="17">
        <v>9324.84</v>
      </c>
      <c r="J839" t="s">
        <v>2</v>
      </c>
    </row>
    <row r="840" ht="16.3" customHeight="1" spans="1:10">
      <c r="A840" s="7" t="s">
        <v>1808</v>
      </c>
      <c r="B840" s="14" t="s">
        <v>524</v>
      </c>
      <c r="C840" s="14" t="s">
        <v>525</v>
      </c>
      <c r="D840" s="14" t="s">
        <v>2</v>
      </c>
      <c r="E840" s="7" t="s">
        <v>306</v>
      </c>
      <c r="F840" s="27">
        <v>117.108</v>
      </c>
      <c r="G840" s="15">
        <v>79.63</v>
      </c>
      <c r="H840" s="16"/>
      <c r="I840" s="17">
        <v>9324.84</v>
      </c>
      <c r="J840" t="s">
        <v>2</v>
      </c>
    </row>
    <row r="841" ht="16.3" customHeight="1" spans="1:10">
      <c r="A841" s="7" t="s">
        <v>1809</v>
      </c>
      <c r="B841" s="14" t="s">
        <v>1810</v>
      </c>
      <c r="C841" s="14" t="s">
        <v>528</v>
      </c>
      <c r="D841" s="14" t="s">
        <v>529</v>
      </c>
      <c r="E841" s="7" t="s">
        <v>306</v>
      </c>
      <c r="F841" s="27">
        <v>117.108</v>
      </c>
      <c r="G841" s="15">
        <v>84.87</v>
      </c>
      <c r="H841" s="16"/>
      <c r="I841" s="17">
        <v>9938.95</v>
      </c>
      <c r="J841" t="s">
        <v>2</v>
      </c>
    </row>
    <row r="842" ht="27.9" customHeight="1" spans="1:10">
      <c r="A842" s="7" t="s">
        <v>1811</v>
      </c>
      <c r="B842" s="14" t="s">
        <v>531</v>
      </c>
      <c r="C842" s="14" t="s">
        <v>532</v>
      </c>
      <c r="D842" s="14" t="s">
        <v>2</v>
      </c>
      <c r="E842" s="7" t="s">
        <v>306</v>
      </c>
      <c r="F842" s="18"/>
      <c r="G842" s="15">
        <v>149.9</v>
      </c>
      <c r="H842" s="16"/>
      <c r="I842" s="18">
        <v>0</v>
      </c>
      <c r="J842" t="s">
        <v>2</v>
      </c>
    </row>
    <row r="843" ht="27.9" customHeight="1" spans="1:10">
      <c r="A843" s="7" t="s">
        <v>1812</v>
      </c>
      <c r="B843" s="14" t="s">
        <v>534</v>
      </c>
      <c r="C843" s="14" t="s">
        <v>535</v>
      </c>
      <c r="D843" s="14" t="s">
        <v>2</v>
      </c>
      <c r="E843" s="7" t="s">
        <v>306</v>
      </c>
      <c r="F843" s="27">
        <v>117.108</v>
      </c>
      <c r="G843" s="15">
        <v>84.87</v>
      </c>
      <c r="H843" s="16"/>
      <c r="I843" s="17">
        <v>9938.95</v>
      </c>
      <c r="J843" t="s">
        <v>2</v>
      </c>
    </row>
    <row r="844" ht="51.15" customHeight="1" spans="1:10">
      <c r="A844" s="7" t="s">
        <v>1813</v>
      </c>
      <c r="B844" s="14" t="s">
        <v>1814</v>
      </c>
      <c r="C844" s="14" t="s">
        <v>538</v>
      </c>
      <c r="D844" s="14" t="s">
        <v>539</v>
      </c>
      <c r="E844" s="7" t="s">
        <v>306</v>
      </c>
      <c r="F844" s="27">
        <v>117.108</v>
      </c>
      <c r="G844" s="15">
        <v>37.75</v>
      </c>
      <c r="H844" s="16"/>
      <c r="I844" s="17">
        <v>4420.54</v>
      </c>
      <c r="J844" t="s">
        <v>2</v>
      </c>
    </row>
    <row r="845" ht="27.9" customHeight="1" spans="1:10">
      <c r="A845" s="7" t="s">
        <v>1815</v>
      </c>
      <c r="B845" s="14" t="s">
        <v>541</v>
      </c>
      <c r="C845" s="14" t="s">
        <v>542</v>
      </c>
      <c r="D845" s="14" t="s">
        <v>2</v>
      </c>
      <c r="E845" s="7" t="s">
        <v>306</v>
      </c>
      <c r="F845" s="27">
        <v>117.108</v>
      </c>
      <c r="G845" s="15">
        <v>37.75</v>
      </c>
      <c r="H845" s="16"/>
      <c r="I845" s="17">
        <v>4420.54</v>
      </c>
      <c r="J845" t="s">
        <v>2</v>
      </c>
    </row>
    <row r="846" ht="27.9" customHeight="1" spans="1:10">
      <c r="A846" s="19" t="s">
        <v>108</v>
      </c>
      <c r="B846" s="19"/>
      <c r="C846" s="19"/>
      <c r="D846" s="19"/>
      <c r="E846" s="19"/>
      <c r="F846" s="19"/>
      <c r="G846" s="19"/>
      <c r="H846" s="19"/>
      <c r="I846" s="19"/>
      <c r="J846" s="13" t="s">
        <v>2</v>
      </c>
    </row>
    <row r="847" ht="17.05" customHeight="1" spans="1:10">
      <c r="A847" s="2" t="s">
        <v>2</v>
      </c>
      <c r="B847" s="2"/>
      <c r="C847" s="2"/>
      <c r="D847" s="2"/>
      <c r="E847" s="2"/>
      <c r="F847" s="2"/>
      <c r="G847" s="2"/>
      <c r="H847" s="2"/>
      <c r="I847" s="2"/>
      <c r="J847" s="13" t="s">
        <v>2</v>
      </c>
    </row>
    <row r="848" ht="17.05" customHeight="1" spans="1:10">
      <c r="A848" s="3" t="s">
        <v>109</v>
      </c>
      <c r="B848" s="3"/>
      <c r="C848" s="3"/>
      <c r="D848" s="3"/>
      <c r="E848" s="3"/>
      <c r="F848" s="3"/>
      <c r="G848" s="3"/>
      <c r="H848" s="35" t="s">
        <v>1816</v>
      </c>
      <c r="I848" s="35"/>
      <c r="J848" s="13" t="s">
        <v>2</v>
      </c>
    </row>
    <row r="849" ht="17.05" customHeight="1" spans="1:10">
      <c r="A849" s="22" t="s">
        <v>21</v>
      </c>
      <c r="B849" s="22" t="s">
        <v>111</v>
      </c>
      <c r="C849" s="22" t="s">
        <v>112</v>
      </c>
      <c r="D849" s="22" t="s">
        <v>113</v>
      </c>
      <c r="E849" s="22" t="s">
        <v>114</v>
      </c>
      <c r="F849" s="22" t="s">
        <v>115</v>
      </c>
      <c r="G849" s="5" t="s">
        <v>116</v>
      </c>
      <c r="H849" s="28"/>
      <c r="I849" s="6"/>
      <c r="J849" s="29" t="s">
        <v>2</v>
      </c>
    </row>
    <row r="850" ht="17.05" customHeight="1" spans="1:10">
      <c r="A850" s="25"/>
      <c r="B850" s="25"/>
      <c r="C850" s="25"/>
      <c r="D850" s="25"/>
      <c r="E850" s="25"/>
      <c r="F850" s="25"/>
      <c r="G850" s="5" t="s">
        <v>117</v>
      </c>
      <c r="H850" s="6"/>
      <c r="I850" s="4" t="s">
        <v>118</v>
      </c>
      <c r="J850" s="29" t="s">
        <v>2</v>
      </c>
    </row>
    <row r="851" ht="39.55" customHeight="1" spans="1:10">
      <c r="A851" s="7" t="s">
        <v>1817</v>
      </c>
      <c r="B851" s="14" t="s">
        <v>1818</v>
      </c>
      <c r="C851" s="14" t="s">
        <v>545</v>
      </c>
      <c r="D851" s="14" t="s">
        <v>546</v>
      </c>
      <c r="E851" s="7" t="s">
        <v>426</v>
      </c>
      <c r="F851" s="27">
        <v>19.364</v>
      </c>
      <c r="G851" s="15">
        <v>20.95</v>
      </c>
      <c r="H851" s="16"/>
      <c r="I851" s="17">
        <v>405.65</v>
      </c>
      <c r="J851" t="s">
        <v>2</v>
      </c>
    </row>
    <row r="852" ht="27.9" customHeight="1" spans="1:10">
      <c r="A852" s="7" t="s">
        <v>1819</v>
      </c>
      <c r="B852" s="14" t="s">
        <v>548</v>
      </c>
      <c r="C852" s="14" t="s">
        <v>549</v>
      </c>
      <c r="D852" s="14" t="s">
        <v>2</v>
      </c>
      <c r="E852" s="7" t="s">
        <v>426</v>
      </c>
      <c r="F852" s="27">
        <v>19.364</v>
      </c>
      <c r="G852" s="15">
        <v>20.95</v>
      </c>
      <c r="H852" s="16"/>
      <c r="I852" s="17">
        <v>405.65</v>
      </c>
      <c r="J852" t="s">
        <v>2</v>
      </c>
    </row>
    <row r="853" ht="27.9" customHeight="1" spans="1:10">
      <c r="A853" s="7" t="s">
        <v>1820</v>
      </c>
      <c r="B853" s="14" t="s">
        <v>1821</v>
      </c>
      <c r="C853" s="14" t="s">
        <v>552</v>
      </c>
      <c r="D853" s="14" t="s">
        <v>553</v>
      </c>
      <c r="E853" s="7" t="s">
        <v>426</v>
      </c>
      <c r="F853" s="27">
        <v>25.551</v>
      </c>
      <c r="G853" s="15">
        <v>26.51</v>
      </c>
      <c r="H853" s="16"/>
      <c r="I853" s="17">
        <v>677.47</v>
      </c>
      <c r="J853" t="s">
        <v>2</v>
      </c>
    </row>
    <row r="854" ht="27.9" customHeight="1" spans="1:10">
      <c r="A854" s="7" t="s">
        <v>1822</v>
      </c>
      <c r="B854" s="14" t="s">
        <v>555</v>
      </c>
      <c r="C854" s="14" t="s">
        <v>556</v>
      </c>
      <c r="D854" s="14" t="s">
        <v>2</v>
      </c>
      <c r="E854" s="7" t="s">
        <v>426</v>
      </c>
      <c r="F854" s="27">
        <v>25.551</v>
      </c>
      <c r="G854" s="15">
        <v>26.51</v>
      </c>
      <c r="H854" s="16"/>
      <c r="I854" s="17">
        <v>677.47</v>
      </c>
      <c r="J854" t="s">
        <v>2</v>
      </c>
    </row>
    <row r="855" ht="16.3" customHeight="1" spans="1:10">
      <c r="A855" s="8" t="s">
        <v>63</v>
      </c>
      <c r="B855" s="26"/>
      <c r="C855" s="26"/>
      <c r="D855" s="26"/>
      <c r="E855" s="26"/>
      <c r="F855" s="26"/>
      <c r="G855" s="26"/>
      <c r="H855" s="26"/>
      <c r="I855" s="9"/>
      <c r="J855" t="s">
        <v>121</v>
      </c>
    </row>
    <row r="856" ht="62.8" customHeight="1" spans="1:10">
      <c r="A856" s="7" t="s">
        <v>1823</v>
      </c>
      <c r="B856" s="14" t="s">
        <v>1824</v>
      </c>
      <c r="C856" s="14" t="s">
        <v>559</v>
      </c>
      <c r="D856" s="14" t="s">
        <v>560</v>
      </c>
      <c r="E856" s="7" t="s">
        <v>306</v>
      </c>
      <c r="F856" s="27">
        <v>256.831</v>
      </c>
      <c r="G856" s="15">
        <v>187.7</v>
      </c>
      <c r="H856" s="16"/>
      <c r="I856" s="17">
        <v>48206.77</v>
      </c>
      <c r="J856" t="s">
        <v>2</v>
      </c>
    </row>
    <row r="857" ht="39.55" customHeight="1" spans="1:10">
      <c r="A857" s="7" t="s">
        <v>1825</v>
      </c>
      <c r="B857" s="14" t="s">
        <v>562</v>
      </c>
      <c r="C857" s="14" t="s">
        <v>563</v>
      </c>
      <c r="D857" s="14" t="s">
        <v>2</v>
      </c>
      <c r="E857" s="7" t="s">
        <v>306</v>
      </c>
      <c r="F857" s="27">
        <v>79.608</v>
      </c>
      <c r="G857" s="15">
        <v>59.58</v>
      </c>
      <c r="H857" s="16"/>
      <c r="I857" s="17">
        <v>4742.98</v>
      </c>
      <c r="J857" t="s">
        <v>2</v>
      </c>
    </row>
    <row r="858" ht="39.55" customHeight="1" spans="1:10">
      <c r="A858" s="7" t="s">
        <v>1826</v>
      </c>
      <c r="B858" s="14" t="s">
        <v>565</v>
      </c>
      <c r="C858" s="14" t="s">
        <v>566</v>
      </c>
      <c r="D858" s="14" t="s">
        <v>2</v>
      </c>
      <c r="E858" s="7" t="s">
        <v>306</v>
      </c>
      <c r="F858" s="27">
        <v>177.223</v>
      </c>
      <c r="G858" s="15">
        <v>63.91</v>
      </c>
      <c r="H858" s="16"/>
      <c r="I858" s="17">
        <v>11326.75</v>
      </c>
      <c r="J858" t="s">
        <v>2</v>
      </c>
    </row>
    <row r="859" ht="16.3" customHeight="1" spans="1:10">
      <c r="A859" s="7" t="s">
        <v>1827</v>
      </c>
      <c r="B859" s="14" t="s">
        <v>568</v>
      </c>
      <c r="C859" s="14" t="s">
        <v>569</v>
      </c>
      <c r="D859" s="14" t="s">
        <v>2</v>
      </c>
      <c r="E859" s="7" t="s">
        <v>306</v>
      </c>
      <c r="F859" s="27">
        <v>293.565</v>
      </c>
      <c r="G859" s="15">
        <v>56.87</v>
      </c>
      <c r="H859" s="16"/>
      <c r="I859" s="17">
        <v>16696.33</v>
      </c>
      <c r="J859" t="s">
        <v>2</v>
      </c>
    </row>
    <row r="860" ht="16.3" customHeight="1" spans="1:10">
      <c r="A860" s="7" t="s">
        <v>1828</v>
      </c>
      <c r="B860" s="14" t="s">
        <v>572</v>
      </c>
      <c r="C860" s="14" t="s">
        <v>573</v>
      </c>
      <c r="D860" s="14" t="s">
        <v>2</v>
      </c>
      <c r="E860" s="7" t="s">
        <v>306</v>
      </c>
      <c r="F860" s="18"/>
      <c r="G860" s="15">
        <v>24.96</v>
      </c>
      <c r="H860" s="16"/>
      <c r="I860" s="18">
        <v>0</v>
      </c>
      <c r="J860" t="s">
        <v>2</v>
      </c>
    </row>
    <row r="861" ht="27.9" customHeight="1" spans="1:10">
      <c r="A861" s="7" t="s">
        <v>1829</v>
      </c>
      <c r="B861" s="14" t="s">
        <v>575</v>
      </c>
      <c r="C861" s="14" t="s">
        <v>576</v>
      </c>
      <c r="D861" s="14" t="s">
        <v>2</v>
      </c>
      <c r="E861" s="7" t="s">
        <v>306</v>
      </c>
      <c r="F861" s="27">
        <v>568.541</v>
      </c>
      <c r="G861" s="15">
        <v>27.16</v>
      </c>
      <c r="H861" s="16"/>
      <c r="I861" s="17">
        <v>15440.66</v>
      </c>
      <c r="J861" t="s">
        <v>2</v>
      </c>
    </row>
    <row r="862" ht="62.8" customHeight="1" spans="1:10">
      <c r="A862" s="7" t="s">
        <v>1830</v>
      </c>
      <c r="B862" s="14" t="s">
        <v>1831</v>
      </c>
      <c r="C862" s="14" t="s">
        <v>579</v>
      </c>
      <c r="D862" s="14" t="s">
        <v>580</v>
      </c>
      <c r="E862" s="7" t="s">
        <v>306</v>
      </c>
      <c r="F862" s="27">
        <v>99.977</v>
      </c>
      <c r="G862" s="15">
        <v>187.15</v>
      </c>
      <c r="H862" s="16"/>
      <c r="I862" s="17">
        <v>18710.33</v>
      </c>
      <c r="J862" t="s">
        <v>2</v>
      </c>
    </row>
    <row r="863" ht="39.55" customHeight="1" spans="1:10">
      <c r="A863" s="7" t="s">
        <v>1832</v>
      </c>
      <c r="B863" s="14" t="s">
        <v>565</v>
      </c>
      <c r="C863" s="14" t="s">
        <v>566</v>
      </c>
      <c r="D863" s="14" t="s">
        <v>2</v>
      </c>
      <c r="E863" s="7" t="s">
        <v>306</v>
      </c>
      <c r="F863" s="27">
        <v>99.977</v>
      </c>
      <c r="G863" s="15">
        <v>63.91</v>
      </c>
      <c r="H863" s="16"/>
      <c r="I863" s="17">
        <v>6389.77</v>
      </c>
      <c r="J863" t="s">
        <v>2</v>
      </c>
    </row>
    <row r="864" ht="27.9" customHeight="1" spans="1:10">
      <c r="A864" s="7" t="s">
        <v>1833</v>
      </c>
      <c r="B864" s="14" t="s">
        <v>583</v>
      </c>
      <c r="C864" s="14" t="s">
        <v>584</v>
      </c>
      <c r="D864" s="14" t="s">
        <v>2</v>
      </c>
      <c r="E864" s="7" t="s">
        <v>306</v>
      </c>
      <c r="F864" s="27">
        <v>99.977</v>
      </c>
      <c r="G864" s="15">
        <v>123.23</v>
      </c>
      <c r="H864" s="16"/>
      <c r="I864" s="17">
        <v>12320.57</v>
      </c>
      <c r="J864" t="s">
        <v>2</v>
      </c>
    </row>
    <row r="865" ht="16.3" customHeight="1" spans="1:10">
      <c r="A865" s="7" t="s">
        <v>1834</v>
      </c>
      <c r="B865" s="14" t="s">
        <v>1835</v>
      </c>
      <c r="C865" s="14" t="s">
        <v>587</v>
      </c>
      <c r="D865" s="14" t="s">
        <v>2</v>
      </c>
      <c r="E865" s="7" t="s">
        <v>328</v>
      </c>
      <c r="F865" s="27">
        <v>58</v>
      </c>
      <c r="G865" s="15">
        <v>7.29</v>
      </c>
      <c r="H865" s="16"/>
      <c r="I865" s="17">
        <v>422.61</v>
      </c>
      <c r="J865" t="s">
        <v>2</v>
      </c>
    </row>
    <row r="866" ht="27.9" customHeight="1" spans="1:10">
      <c r="A866" s="7" t="s">
        <v>1836</v>
      </c>
      <c r="B866" s="14" t="s">
        <v>589</v>
      </c>
      <c r="C866" s="14" t="s">
        <v>590</v>
      </c>
      <c r="D866" s="14" t="s">
        <v>2</v>
      </c>
      <c r="E866" s="7" t="s">
        <v>328</v>
      </c>
      <c r="F866" s="27">
        <v>58</v>
      </c>
      <c r="G866" s="15">
        <v>7.29</v>
      </c>
      <c r="H866" s="16"/>
      <c r="I866" s="17">
        <v>422.61</v>
      </c>
      <c r="J866" t="s">
        <v>2</v>
      </c>
    </row>
    <row r="867" ht="39.55" customHeight="1" spans="1:10">
      <c r="A867" s="7" t="s">
        <v>1837</v>
      </c>
      <c r="B867" s="14" t="s">
        <v>1838</v>
      </c>
      <c r="C867" s="14" t="s">
        <v>593</v>
      </c>
      <c r="D867" s="14" t="s">
        <v>594</v>
      </c>
      <c r="E867" s="7" t="s">
        <v>306</v>
      </c>
      <c r="F867" s="27">
        <v>10.876</v>
      </c>
      <c r="G867" s="15">
        <v>165.59</v>
      </c>
      <c r="H867" s="16"/>
      <c r="I867" s="17">
        <v>1800.96</v>
      </c>
      <c r="J867" t="s">
        <v>2</v>
      </c>
    </row>
    <row r="868" ht="27.9" customHeight="1" spans="1:10">
      <c r="A868" s="7" t="s">
        <v>1839</v>
      </c>
      <c r="B868" s="14" t="s">
        <v>596</v>
      </c>
      <c r="C868" s="14" t="s">
        <v>597</v>
      </c>
      <c r="D868" s="14" t="s">
        <v>2</v>
      </c>
      <c r="E868" s="7" t="s">
        <v>306</v>
      </c>
      <c r="F868" s="27">
        <v>10.876</v>
      </c>
      <c r="G868" s="15">
        <v>165.59</v>
      </c>
      <c r="H868" s="16"/>
      <c r="I868" s="17">
        <v>1800.96</v>
      </c>
      <c r="J868" t="s">
        <v>2</v>
      </c>
    </row>
    <row r="869" ht="39.55" customHeight="1" spans="1:10">
      <c r="A869" s="7" t="s">
        <v>1840</v>
      </c>
      <c r="B869" s="14" t="s">
        <v>1841</v>
      </c>
      <c r="C869" s="14" t="s">
        <v>371</v>
      </c>
      <c r="D869" s="14" t="s">
        <v>600</v>
      </c>
      <c r="E869" s="7" t="s">
        <v>306</v>
      </c>
      <c r="F869" s="27">
        <v>382.779</v>
      </c>
      <c r="G869" s="15">
        <v>29.16</v>
      </c>
      <c r="H869" s="16"/>
      <c r="I869" s="17">
        <v>11163.36</v>
      </c>
      <c r="J869" t="s">
        <v>2</v>
      </c>
    </row>
    <row r="870" ht="16.3" customHeight="1" spans="1:10">
      <c r="A870" s="7" t="s">
        <v>1842</v>
      </c>
      <c r="B870" s="14" t="s">
        <v>602</v>
      </c>
      <c r="C870" s="14" t="s">
        <v>603</v>
      </c>
      <c r="D870" s="14" t="s">
        <v>2</v>
      </c>
      <c r="E870" s="7" t="s">
        <v>306</v>
      </c>
      <c r="F870" s="18"/>
      <c r="G870" s="15">
        <v>40.79</v>
      </c>
      <c r="H870" s="16"/>
      <c r="I870" s="18">
        <v>0</v>
      </c>
      <c r="J870" t="s">
        <v>2</v>
      </c>
    </row>
    <row r="871" ht="16.3" customHeight="1" spans="1:10">
      <c r="A871" s="7" t="s">
        <v>1843</v>
      </c>
      <c r="B871" s="14" t="s">
        <v>602</v>
      </c>
      <c r="C871" s="14" t="s">
        <v>605</v>
      </c>
      <c r="D871" s="14" t="s">
        <v>2</v>
      </c>
      <c r="E871" s="7" t="s">
        <v>306</v>
      </c>
      <c r="F871" s="27">
        <v>382.779</v>
      </c>
      <c r="G871" s="15">
        <v>29.16</v>
      </c>
      <c r="H871" s="16"/>
      <c r="I871" s="17">
        <v>11163.36</v>
      </c>
      <c r="J871" t="s">
        <v>2</v>
      </c>
    </row>
    <row r="872" ht="51.15" customHeight="1" spans="1:10">
      <c r="A872" s="7" t="s">
        <v>1844</v>
      </c>
      <c r="B872" s="14" t="s">
        <v>1845</v>
      </c>
      <c r="C872" s="14" t="s">
        <v>608</v>
      </c>
      <c r="D872" s="14" t="s">
        <v>609</v>
      </c>
      <c r="E872" s="7" t="s">
        <v>306</v>
      </c>
      <c r="F872" s="27">
        <v>16</v>
      </c>
      <c r="G872" s="15">
        <v>826.33</v>
      </c>
      <c r="H872" s="16"/>
      <c r="I872" s="17">
        <v>13221.21</v>
      </c>
      <c r="J872" t="s">
        <v>2</v>
      </c>
    </row>
    <row r="873" ht="27.9" customHeight="1" spans="1:10">
      <c r="A873" s="19" t="s">
        <v>108</v>
      </c>
      <c r="B873" s="19"/>
      <c r="C873" s="19"/>
      <c r="D873" s="19"/>
      <c r="E873" s="19"/>
      <c r="F873" s="19"/>
      <c r="G873" s="19"/>
      <c r="H873" s="19"/>
      <c r="I873" s="19"/>
      <c r="J873" s="13" t="s">
        <v>2</v>
      </c>
    </row>
    <row r="874" ht="17.05" customHeight="1" spans="1:10">
      <c r="A874" s="2" t="s">
        <v>2</v>
      </c>
      <c r="B874" s="2"/>
      <c r="C874" s="2"/>
      <c r="D874" s="2"/>
      <c r="E874" s="2"/>
      <c r="F874" s="2"/>
      <c r="G874" s="2"/>
      <c r="H874" s="2"/>
      <c r="I874" s="2"/>
      <c r="J874" s="13" t="s">
        <v>2</v>
      </c>
    </row>
    <row r="875" ht="17.05" customHeight="1" spans="1:10">
      <c r="A875" s="3" t="s">
        <v>109</v>
      </c>
      <c r="B875" s="3"/>
      <c r="C875" s="3"/>
      <c r="D875" s="3"/>
      <c r="E875" s="3"/>
      <c r="F875" s="3"/>
      <c r="G875" s="3"/>
      <c r="H875" s="35" t="s">
        <v>1846</v>
      </c>
      <c r="I875" s="35"/>
      <c r="J875" s="13" t="s">
        <v>2</v>
      </c>
    </row>
    <row r="876" ht="17.05" customHeight="1" spans="1:10">
      <c r="A876" s="22" t="s">
        <v>21</v>
      </c>
      <c r="B876" s="22" t="s">
        <v>111</v>
      </c>
      <c r="C876" s="22" t="s">
        <v>112</v>
      </c>
      <c r="D876" s="22" t="s">
        <v>113</v>
      </c>
      <c r="E876" s="22" t="s">
        <v>114</v>
      </c>
      <c r="F876" s="22" t="s">
        <v>115</v>
      </c>
      <c r="G876" s="5" t="s">
        <v>116</v>
      </c>
      <c r="H876" s="28"/>
      <c r="I876" s="6"/>
      <c r="J876" s="29" t="s">
        <v>2</v>
      </c>
    </row>
    <row r="877" ht="17.05" customHeight="1" spans="1:10">
      <c r="A877" s="25"/>
      <c r="B877" s="25"/>
      <c r="C877" s="25"/>
      <c r="D877" s="25"/>
      <c r="E877" s="25"/>
      <c r="F877" s="25"/>
      <c r="G877" s="5" t="s">
        <v>117</v>
      </c>
      <c r="H877" s="6"/>
      <c r="I877" s="4" t="s">
        <v>118</v>
      </c>
      <c r="J877" s="29" t="s">
        <v>2</v>
      </c>
    </row>
    <row r="878" ht="16.3" customHeight="1" spans="1:10">
      <c r="A878" s="7" t="s">
        <v>1847</v>
      </c>
      <c r="B878" s="14" t="s">
        <v>611</v>
      </c>
      <c r="C878" s="14" t="s">
        <v>608</v>
      </c>
      <c r="D878" s="14" t="s">
        <v>2</v>
      </c>
      <c r="E878" s="7" t="s">
        <v>306</v>
      </c>
      <c r="F878" s="27">
        <v>16</v>
      </c>
      <c r="G878" s="15">
        <v>826.33</v>
      </c>
      <c r="H878" s="16"/>
      <c r="I878" s="17">
        <v>13221.21</v>
      </c>
      <c r="J878" t="s">
        <v>2</v>
      </c>
    </row>
    <row r="879" ht="16.3" customHeight="1" spans="1:10">
      <c r="A879" s="8" t="s">
        <v>65</v>
      </c>
      <c r="B879" s="26"/>
      <c r="C879" s="26"/>
      <c r="D879" s="26"/>
      <c r="E879" s="26"/>
      <c r="F879" s="26"/>
      <c r="G879" s="26"/>
      <c r="H879" s="26"/>
      <c r="I879" s="9"/>
      <c r="J879" t="s">
        <v>121</v>
      </c>
    </row>
    <row r="880" ht="62.8" customHeight="1" spans="1:10">
      <c r="A880" s="7" t="s">
        <v>1848</v>
      </c>
      <c r="B880" s="14" t="s">
        <v>1849</v>
      </c>
      <c r="C880" s="14" t="s">
        <v>614</v>
      </c>
      <c r="D880" s="14" t="s">
        <v>615</v>
      </c>
      <c r="E880" s="7" t="s">
        <v>306</v>
      </c>
      <c r="F880" s="27">
        <v>4.5</v>
      </c>
      <c r="G880" s="15">
        <v>501.23</v>
      </c>
      <c r="H880" s="16"/>
      <c r="I880" s="17">
        <v>2255.52</v>
      </c>
      <c r="J880" t="s">
        <v>2</v>
      </c>
    </row>
    <row r="881" ht="27.9" customHeight="1" spans="1:10">
      <c r="A881" s="7" t="s">
        <v>1850</v>
      </c>
      <c r="B881" s="14" t="s">
        <v>617</v>
      </c>
      <c r="C881" s="14" t="s">
        <v>618</v>
      </c>
      <c r="D881" s="14" t="s">
        <v>2</v>
      </c>
      <c r="E881" s="7" t="s">
        <v>306</v>
      </c>
      <c r="F881" s="27">
        <v>4.5</v>
      </c>
      <c r="G881" s="15">
        <v>417.35</v>
      </c>
      <c r="H881" s="16"/>
      <c r="I881" s="17">
        <v>1878.07</v>
      </c>
      <c r="J881" t="s">
        <v>2</v>
      </c>
    </row>
    <row r="882" ht="27.9" customHeight="1" spans="1:10">
      <c r="A882" s="7" t="s">
        <v>1851</v>
      </c>
      <c r="B882" s="14" t="s">
        <v>620</v>
      </c>
      <c r="C882" s="14" t="s">
        <v>621</v>
      </c>
      <c r="D882" s="14" t="s">
        <v>2</v>
      </c>
      <c r="E882" s="7" t="s">
        <v>306</v>
      </c>
      <c r="F882" s="27">
        <v>4.5</v>
      </c>
      <c r="G882" s="15">
        <v>83.88</v>
      </c>
      <c r="H882" s="16"/>
      <c r="I882" s="17">
        <v>377.45</v>
      </c>
      <c r="J882" t="s">
        <v>2</v>
      </c>
    </row>
    <row r="883" ht="62.8" customHeight="1" spans="1:10">
      <c r="A883" s="7" t="s">
        <v>1852</v>
      </c>
      <c r="B883" s="14" t="s">
        <v>1853</v>
      </c>
      <c r="C883" s="14" t="s">
        <v>614</v>
      </c>
      <c r="D883" s="14" t="s">
        <v>624</v>
      </c>
      <c r="E883" s="7" t="s">
        <v>306</v>
      </c>
      <c r="F883" s="18"/>
      <c r="G883" s="10">
        <v>0</v>
      </c>
      <c r="H883" s="11"/>
      <c r="I883" s="18">
        <v>0</v>
      </c>
      <c r="J883" t="s">
        <v>2</v>
      </c>
    </row>
    <row r="884" ht="27.9" customHeight="1" spans="1:10">
      <c r="A884" s="7" t="s">
        <v>1854</v>
      </c>
      <c r="B884" s="14" t="s">
        <v>626</v>
      </c>
      <c r="C884" s="14" t="s">
        <v>627</v>
      </c>
      <c r="D884" s="14" t="s">
        <v>2</v>
      </c>
      <c r="E884" s="7" t="s">
        <v>306</v>
      </c>
      <c r="F884" s="18"/>
      <c r="G884" s="15">
        <v>229.75</v>
      </c>
      <c r="H884" s="16"/>
      <c r="I884" s="18">
        <v>0</v>
      </c>
      <c r="J884" t="s">
        <v>2</v>
      </c>
    </row>
    <row r="885" ht="27.9" customHeight="1" spans="1:10">
      <c r="A885" s="7" t="s">
        <v>1855</v>
      </c>
      <c r="B885" s="14" t="s">
        <v>629</v>
      </c>
      <c r="C885" s="14" t="s">
        <v>630</v>
      </c>
      <c r="D885" s="14" t="s">
        <v>2</v>
      </c>
      <c r="E885" s="7" t="s">
        <v>306</v>
      </c>
      <c r="F885" s="18"/>
      <c r="G885" s="15">
        <v>88.98</v>
      </c>
      <c r="H885" s="16"/>
      <c r="I885" s="18">
        <v>0</v>
      </c>
      <c r="J885" t="s">
        <v>2</v>
      </c>
    </row>
    <row r="886" ht="39.55" customHeight="1" spans="1:10">
      <c r="A886" s="7" t="s">
        <v>1856</v>
      </c>
      <c r="B886" s="14" t="s">
        <v>1857</v>
      </c>
      <c r="C886" s="14" t="s">
        <v>633</v>
      </c>
      <c r="D886" s="14" t="s">
        <v>1858</v>
      </c>
      <c r="E886" s="7" t="s">
        <v>306</v>
      </c>
      <c r="F886" s="27">
        <v>23.4</v>
      </c>
      <c r="G886" s="15">
        <v>326.8</v>
      </c>
      <c r="H886" s="16"/>
      <c r="I886" s="17">
        <v>7647.18</v>
      </c>
      <c r="J886" t="s">
        <v>2</v>
      </c>
    </row>
    <row r="887" ht="16.3" customHeight="1" spans="1:10">
      <c r="A887" s="7" t="s">
        <v>1859</v>
      </c>
      <c r="B887" s="14" t="s">
        <v>638</v>
      </c>
      <c r="C887" s="14" t="s">
        <v>639</v>
      </c>
      <c r="D887" s="14" t="s">
        <v>2</v>
      </c>
      <c r="E887" s="7" t="s">
        <v>306</v>
      </c>
      <c r="F887" s="27">
        <v>23.4</v>
      </c>
      <c r="G887" s="15">
        <v>326.8</v>
      </c>
      <c r="H887" s="16"/>
      <c r="I887" s="17">
        <v>7647.18</v>
      </c>
      <c r="J887" t="s">
        <v>2</v>
      </c>
    </row>
    <row r="888" ht="51.15" customHeight="1" spans="1:10">
      <c r="A888" s="7" t="s">
        <v>1860</v>
      </c>
      <c r="B888" s="14" t="s">
        <v>1861</v>
      </c>
      <c r="C888" s="14" t="s">
        <v>642</v>
      </c>
      <c r="D888" s="14" t="s">
        <v>643</v>
      </c>
      <c r="E888" s="7" t="s">
        <v>306</v>
      </c>
      <c r="F888" s="27">
        <v>2.88</v>
      </c>
      <c r="G888" s="15">
        <v>440.56</v>
      </c>
      <c r="H888" s="16"/>
      <c r="I888" s="17">
        <v>1268.82</v>
      </c>
      <c r="J888" t="s">
        <v>2</v>
      </c>
    </row>
    <row r="889" ht="27.9" customHeight="1" spans="1:10">
      <c r="A889" s="7" t="s">
        <v>1862</v>
      </c>
      <c r="B889" s="14" t="s">
        <v>645</v>
      </c>
      <c r="C889" s="14" t="s">
        <v>646</v>
      </c>
      <c r="D889" s="14" t="s">
        <v>2</v>
      </c>
      <c r="E889" s="7" t="s">
        <v>306</v>
      </c>
      <c r="F889" s="27">
        <v>2.88</v>
      </c>
      <c r="G889" s="15">
        <v>361.77</v>
      </c>
      <c r="H889" s="16"/>
      <c r="I889" s="17">
        <v>1041.9</v>
      </c>
      <c r="J889" t="s">
        <v>2</v>
      </c>
    </row>
    <row r="890" ht="27.9" customHeight="1" spans="1:10">
      <c r="A890" s="7" t="s">
        <v>1863</v>
      </c>
      <c r="B890" s="14" t="s">
        <v>648</v>
      </c>
      <c r="C890" s="14" t="s">
        <v>649</v>
      </c>
      <c r="D890" s="14" t="s">
        <v>2</v>
      </c>
      <c r="E890" s="7" t="s">
        <v>306</v>
      </c>
      <c r="F890" s="27">
        <v>2.88</v>
      </c>
      <c r="G890" s="15">
        <v>78.79</v>
      </c>
      <c r="H890" s="16"/>
      <c r="I890" s="17">
        <v>226.91</v>
      </c>
      <c r="J890" t="s">
        <v>2</v>
      </c>
    </row>
    <row r="891" ht="86.05" customHeight="1" spans="1:10">
      <c r="A891" s="7" t="s">
        <v>1864</v>
      </c>
      <c r="B891" s="14" t="s">
        <v>1865</v>
      </c>
      <c r="C891" s="14" t="s">
        <v>652</v>
      </c>
      <c r="D891" s="14" t="s">
        <v>653</v>
      </c>
      <c r="E891" s="7" t="s">
        <v>306</v>
      </c>
      <c r="F891" s="27">
        <v>11.91</v>
      </c>
      <c r="G891" s="15">
        <v>931.45</v>
      </c>
      <c r="H891" s="16"/>
      <c r="I891" s="17">
        <v>11093.62</v>
      </c>
      <c r="J891" t="s">
        <v>2</v>
      </c>
    </row>
    <row r="892" ht="27.9" customHeight="1" spans="1:10">
      <c r="A892" s="7" t="s">
        <v>1866</v>
      </c>
      <c r="B892" s="14" t="s">
        <v>655</v>
      </c>
      <c r="C892" s="14" t="s">
        <v>656</v>
      </c>
      <c r="D892" s="14" t="s">
        <v>2</v>
      </c>
      <c r="E892" s="7" t="s">
        <v>306</v>
      </c>
      <c r="F892" s="27">
        <v>11.91</v>
      </c>
      <c r="G892" s="15">
        <v>931.45</v>
      </c>
      <c r="H892" s="16"/>
      <c r="I892" s="17">
        <v>11093.62</v>
      </c>
      <c r="J892" t="s">
        <v>2</v>
      </c>
    </row>
    <row r="893" ht="74.4" customHeight="1" spans="1:10">
      <c r="A893" s="7" t="s">
        <v>1867</v>
      </c>
      <c r="B893" s="14" t="s">
        <v>1868</v>
      </c>
      <c r="C893" s="14" t="s">
        <v>659</v>
      </c>
      <c r="D893" s="14" t="s">
        <v>660</v>
      </c>
      <c r="E893" s="7" t="s">
        <v>306</v>
      </c>
      <c r="F893" s="27">
        <v>9</v>
      </c>
      <c r="G893" s="15">
        <v>491.02</v>
      </c>
      <c r="H893" s="16"/>
      <c r="I893" s="17">
        <v>4419.2</v>
      </c>
      <c r="J893" t="s">
        <v>2</v>
      </c>
    </row>
    <row r="894" ht="16.3" customHeight="1" spans="1:10">
      <c r="A894" s="7" t="s">
        <v>1869</v>
      </c>
      <c r="B894" s="14" t="s">
        <v>662</v>
      </c>
      <c r="C894" s="14" t="s">
        <v>663</v>
      </c>
      <c r="D894" s="14" t="s">
        <v>2</v>
      </c>
      <c r="E894" s="7" t="s">
        <v>306</v>
      </c>
      <c r="F894" s="27">
        <v>9</v>
      </c>
      <c r="G894" s="15">
        <v>346.18</v>
      </c>
      <c r="H894" s="16"/>
      <c r="I894" s="17">
        <v>3115.6</v>
      </c>
      <c r="J894" t="s">
        <v>2</v>
      </c>
    </row>
    <row r="895" ht="27.9" customHeight="1" spans="1:10">
      <c r="A895" s="7" t="s">
        <v>1870</v>
      </c>
      <c r="B895" s="14" t="s">
        <v>665</v>
      </c>
      <c r="C895" s="14" t="s">
        <v>666</v>
      </c>
      <c r="D895" s="14" t="s">
        <v>2</v>
      </c>
      <c r="E895" s="7" t="s">
        <v>508</v>
      </c>
      <c r="F895" s="27">
        <v>1</v>
      </c>
      <c r="G895" s="15">
        <v>1303.61</v>
      </c>
      <c r="H895" s="16"/>
      <c r="I895" s="17">
        <v>1303.61</v>
      </c>
      <c r="J895" t="s">
        <v>2</v>
      </c>
    </row>
    <row r="896" ht="16.3" customHeight="1" spans="1:10">
      <c r="A896" s="8" t="s">
        <v>67</v>
      </c>
      <c r="B896" s="26"/>
      <c r="C896" s="26"/>
      <c r="D896" s="26"/>
      <c r="E896" s="26"/>
      <c r="F896" s="26"/>
      <c r="G896" s="26"/>
      <c r="H896" s="26"/>
      <c r="I896" s="9"/>
      <c r="J896" t="s">
        <v>121</v>
      </c>
    </row>
    <row r="897" ht="27.9" customHeight="1" spans="1:10">
      <c r="A897" s="7" t="s">
        <v>1871</v>
      </c>
      <c r="B897" s="14" t="s">
        <v>1872</v>
      </c>
      <c r="C897" s="14" t="s">
        <v>669</v>
      </c>
      <c r="D897" s="14" t="s">
        <v>1873</v>
      </c>
      <c r="E897" s="7" t="s">
        <v>426</v>
      </c>
      <c r="F897" s="27">
        <v>11.54</v>
      </c>
      <c r="G897" s="15">
        <v>274.33</v>
      </c>
      <c r="H897" s="16"/>
      <c r="I897" s="17">
        <v>3165.72</v>
      </c>
      <c r="J897" t="s">
        <v>2</v>
      </c>
    </row>
    <row r="898" ht="27.9" customHeight="1" spans="1:10">
      <c r="A898" s="19" t="s">
        <v>108</v>
      </c>
      <c r="B898" s="19"/>
      <c r="C898" s="19"/>
      <c r="D898" s="19"/>
      <c r="E898" s="19"/>
      <c r="F898" s="19"/>
      <c r="G898" s="19"/>
      <c r="H898" s="19"/>
      <c r="I898" s="19"/>
      <c r="J898" s="13" t="s">
        <v>2</v>
      </c>
    </row>
    <row r="899" ht="17.05" customHeight="1" spans="1:10">
      <c r="A899" s="2" t="s">
        <v>2</v>
      </c>
      <c r="B899" s="2"/>
      <c r="C899" s="2"/>
      <c r="D899" s="2"/>
      <c r="E899" s="2"/>
      <c r="F899" s="2"/>
      <c r="G899" s="2"/>
      <c r="H899" s="2"/>
      <c r="I899" s="2"/>
      <c r="J899" s="13" t="s">
        <v>2</v>
      </c>
    </row>
    <row r="900" ht="17.05" customHeight="1" spans="1:10">
      <c r="A900" s="3" t="s">
        <v>109</v>
      </c>
      <c r="B900" s="3"/>
      <c r="C900" s="3"/>
      <c r="D900" s="3"/>
      <c r="E900" s="3"/>
      <c r="F900" s="3"/>
      <c r="G900" s="3"/>
      <c r="H900" s="35" t="s">
        <v>1874</v>
      </c>
      <c r="I900" s="35"/>
      <c r="J900" s="13" t="s">
        <v>2</v>
      </c>
    </row>
    <row r="901" ht="17.05" customHeight="1" spans="1:10">
      <c r="A901" s="22" t="s">
        <v>21</v>
      </c>
      <c r="B901" s="22" t="s">
        <v>111</v>
      </c>
      <c r="C901" s="22" t="s">
        <v>112</v>
      </c>
      <c r="D901" s="22" t="s">
        <v>113</v>
      </c>
      <c r="E901" s="22" t="s">
        <v>114</v>
      </c>
      <c r="F901" s="22" t="s">
        <v>115</v>
      </c>
      <c r="G901" s="5" t="s">
        <v>116</v>
      </c>
      <c r="H901" s="28"/>
      <c r="I901" s="6"/>
      <c r="J901" s="29" t="s">
        <v>2</v>
      </c>
    </row>
    <row r="902" ht="17.05" customHeight="1" spans="1:10">
      <c r="A902" s="25"/>
      <c r="B902" s="25"/>
      <c r="C902" s="25"/>
      <c r="D902" s="25"/>
      <c r="E902" s="25"/>
      <c r="F902" s="25"/>
      <c r="G902" s="5" t="s">
        <v>117</v>
      </c>
      <c r="H902" s="6"/>
      <c r="I902" s="4" t="s">
        <v>118</v>
      </c>
      <c r="J902" s="29" t="s">
        <v>2</v>
      </c>
    </row>
    <row r="903" ht="27.9" customHeight="1" spans="1:10">
      <c r="A903" s="7" t="s">
        <v>2</v>
      </c>
      <c r="B903" s="14" t="s">
        <v>2</v>
      </c>
      <c r="C903" s="14" t="s">
        <v>2</v>
      </c>
      <c r="D903" s="14" t="s">
        <v>1875</v>
      </c>
      <c r="E903" s="7" t="s">
        <v>2</v>
      </c>
      <c r="F903" s="18"/>
      <c r="G903" s="10">
        <v>0</v>
      </c>
      <c r="H903" s="11"/>
      <c r="I903" s="18">
        <v>0</v>
      </c>
      <c r="J903" t="s">
        <v>2</v>
      </c>
    </row>
    <row r="904" ht="39.55" customHeight="1" spans="1:10">
      <c r="A904" s="7" t="s">
        <v>1876</v>
      </c>
      <c r="B904" s="14" t="s">
        <v>672</v>
      </c>
      <c r="C904" s="14" t="s">
        <v>673</v>
      </c>
      <c r="D904" s="14" t="s">
        <v>2</v>
      </c>
      <c r="E904" s="7" t="s">
        <v>426</v>
      </c>
      <c r="F904" s="27">
        <v>11.54</v>
      </c>
      <c r="G904" s="15">
        <v>274.33</v>
      </c>
      <c r="H904" s="16"/>
      <c r="I904" s="17">
        <v>3165.72</v>
      </c>
      <c r="J904" t="s">
        <v>2</v>
      </c>
    </row>
    <row r="905" ht="51.15" customHeight="1" spans="1:10">
      <c r="A905" s="7" t="s">
        <v>1877</v>
      </c>
      <c r="B905" s="14" t="s">
        <v>1878</v>
      </c>
      <c r="C905" s="14" t="s">
        <v>676</v>
      </c>
      <c r="D905" s="14" t="s">
        <v>677</v>
      </c>
      <c r="E905" s="7" t="s">
        <v>678</v>
      </c>
      <c r="F905" s="27">
        <v>1</v>
      </c>
      <c r="G905" s="15">
        <v>2450.99</v>
      </c>
      <c r="H905" s="16"/>
      <c r="I905" s="17">
        <v>2450.99</v>
      </c>
      <c r="J905" t="s">
        <v>2</v>
      </c>
    </row>
    <row r="906" ht="16.3" customHeight="1" spans="1:10">
      <c r="A906" s="7" t="s">
        <v>1879</v>
      </c>
      <c r="B906" s="14" t="s">
        <v>680</v>
      </c>
      <c r="C906" s="14" t="s">
        <v>676</v>
      </c>
      <c r="D906" s="14" t="s">
        <v>2</v>
      </c>
      <c r="E906" s="7" t="s">
        <v>678</v>
      </c>
      <c r="F906" s="27">
        <v>1</v>
      </c>
      <c r="G906" s="15">
        <v>2450.99</v>
      </c>
      <c r="H906" s="16"/>
      <c r="I906" s="17">
        <v>2450.99</v>
      </c>
      <c r="J906" t="s">
        <v>2</v>
      </c>
    </row>
    <row r="907" ht="155.8" customHeight="1" spans="1:10">
      <c r="A907" s="7" t="s">
        <v>1880</v>
      </c>
      <c r="B907" s="14" t="s">
        <v>1881</v>
      </c>
      <c r="C907" s="14" t="s">
        <v>683</v>
      </c>
      <c r="D907" s="14" t="s">
        <v>684</v>
      </c>
      <c r="E907" s="7" t="s">
        <v>426</v>
      </c>
      <c r="F907" s="27">
        <v>26.886</v>
      </c>
      <c r="G907" s="15">
        <v>738.22</v>
      </c>
      <c r="H907" s="16"/>
      <c r="I907" s="17">
        <v>19847.71</v>
      </c>
      <c r="J907" t="s">
        <v>2</v>
      </c>
    </row>
    <row r="908" ht="16.3" customHeight="1" spans="1:10">
      <c r="A908" s="7" t="s">
        <v>1882</v>
      </c>
      <c r="B908" s="14" t="s">
        <v>449</v>
      </c>
      <c r="C908" s="14" t="s">
        <v>450</v>
      </c>
      <c r="D908" s="14" t="s">
        <v>2</v>
      </c>
      <c r="E908" s="7" t="s">
        <v>133</v>
      </c>
      <c r="F908" s="27">
        <v>8.195</v>
      </c>
      <c r="G908" s="15">
        <v>637.92</v>
      </c>
      <c r="H908" s="16"/>
      <c r="I908" s="17">
        <v>5227.74</v>
      </c>
      <c r="J908" t="s">
        <v>2</v>
      </c>
    </row>
    <row r="909" ht="27.9" customHeight="1" spans="1:10">
      <c r="A909" s="7" t="s">
        <v>1883</v>
      </c>
      <c r="B909" s="14" t="s">
        <v>688</v>
      </c>
      <c r="C909" s="14" t="s">
        <v>689</v>
      </c>
      <c r="D909" s="14" t="s">
        <v>2</v>
      </c>
      <c r="E909" s="7" t="s">
        <v>306</v>
      </c>
      <c r="F909" s="27">
        <v>74.205</v>
      </c>
      <c r="G909" s="15">
        <v>55.29</v>
      </c>
      <c r="H909" s="16"/>
      <c r="I909" s="17">
        <v>4102.94</v>
      </c>
      <c r="J909" t="s">
        <v>2</v>
      </c>
    </row>
    <row r="910" ht="27.9" customHeight="1" spans="1:10">
      <c r="A910" s="7" t="s">
        <v>1884</v>
      </c>
      <c r="B910" s="14" t="s">
        <v>691</v>
      </c>
      <c r="C910" s="14" t="s">
        <v>692</v>
      </c>
      <c r="D910" s="14" t="s">
        <v>2</v>
      </c>
      <c r="E910" s="7" t="s">
        <v>306</v>
      </c>
      <c r="F910" s="27">
        <v>43.018</v>
      </c>
      <c r="G910" s="15">
        <v>244.48</v>
      </c>
      <c r="H910" s="16"/>
      <c r="I910" s="17">
        <v>10517.07</v>
      </c>
      <c r="J910" t="s">
        <v>2</v>
      </c>
    </row>
    <row r="911" ht="155.8" customHeight="1" spans="1:10">
      <c r="A911" s="7" t="s">
        <v>1885</v>
      </c>
      <c r="B911" s="14" t="s">
        <v>1886</v>
      </c>
      <c r="C911" s="14" t="s">
        <v>695</v>
      </c>
      <c r="D911" s="14" t="s">
        <v>696</v>
      </c>
      <c r="E911" s="7" t="s">
        <v>426</v>
      </c>
      <c r="F911" s="27">
        <v>11.843</v>
      </c>
      <c r="G911" s="15">
        <v>1469.64</v>
      </c>
      <c r="H911" s="16"/>
      <c r="I911" s="17">
        <v>17404.89</v>
      </c>
      <c r="J911" t="s">
        <v>2</v>
      </c>
    </row>
    <row r="912" ht="16.3" customHeight="1" spans="1:10">
      <c r="A912" s="7" t="s">
        <v>1887</v>
      </c>
      <c r="B912" s="14" t="s">
        <v>449</v>
      </c>
      <c r="C912" s="14" t="s">
        <v>450</v>
      </c>
      <c r="D912" s="14" t="s">
        <v>2</v>
      </c>
      <c r="E912" s="7" t="s">
        <v>133</v>
      </c>
      <c r="F912" s="27">
        <v>8.252</v>
      </c>
      <c r="G912" s="15">
        <v>637.92</v>
      </c>
      <c r="H912" s="16"/>
      <c r="I912" s="17">
        <v>5264.1</v>
      </c>
      <c r="J912" t="s">
        <v>2</v>
      </c>
    </row>
    <row r="913" ht="27.9" customHeight="1" spans="1:10">
      <c r="A913" s="7" t="s">
        <v>1888</v>
      </c>
      <c r="B913" s="14" t="s">
        <v>688</v>
      </c>
      <c r="C913" s="14" t="s">
        <v>689</v>
      </c>
      <c r="D913" s="14" t="s">
        <v>2</v>
      </c>
      <c r="E913" s="7" t="s">
        <v>306</v>
      </c>
      <c r="F913" s="27">
        <v>49.267</v>
      </c>
      <c r="G913" s="15">
        <v>55.29</v>
      </c>
      <c r="H913" s="16"/>
      <c r="I913" s="17">
        <v>2724.07</v>
      </c>
      <c r="J913" t="s">
        <v>2</v>
      </c>
    </row>
    <row r="914" ht="27.9" customHeight="1" spans="1:10">
      <c r="A914" s="7" t="s">
        <v>1889</v>
      </c>
      <c r="B914" s="14" t="s">
        <v>691</v>
      </c>
      <c r="C914" s="14" t="s">
        <v>692</v>
      </c>
      <c r="D914" s="14" t="s">
        <v>2</v>
      </c>
      <c r="E914" s="7" t="s">
        <v>306</v>
      </c>
      <c r="F914" s="27">
        <v>38.517</v>
      </c>
      <c r="G914" s="15">
        <v>244.48</v>
      </c>
      <c r="H914" s="16"/>
      <c r="I914" s="17">
        <v>9416.67</v>
      </c>
      <c r="J914" t="s">
        <v>2</v>
      </c>
    </row>
    <row r="915" ht="39.55" customHeight="1" spans="1:10">
      <c r="A915" s="7" t="s">
        <v>1890</v>
      </c>
      <c r="B915" s="14" t="s">
        <v>1891</v>
      </c>
      <c r="C915" s="14" t="s">
        <v>702</v>
      </c>
      <c r="D915" s="14" t="s">
        <v>703</v>
      </c>
      <c r="E915" s="7" t="s">
        <v>426</v>
      </c>
      <c r="F915" s="27">
        <v>21.352</v>
      </c>
      <c r="G915" s="15">
        <v>350.13</v>
      </c>
      <c r="H915" s="16"/>
      <c r="I915" s="17">
        <v>7476.05</v>
      </c>
      <c r="J915" t="s">
        <v>2</v>
      </c>
    </row>
    <row r="916" ht="16.3" customHeight="1" spans="1:10">
      <c r="A916" s="7" t="s">
        <v>1892</v>
      </c>
      <c r="B916" s="14" t="s">
        <v>705</v>
      </c>
      <c r="C916" s="14" t="s">
        <v>702</v>
      </c>
      <c r="D916" s="14" t="s">
        <v>2</v>
      </c>
      <c r="E916" s="7" t="s">
        <v>426</v>
      </c>
      <c r="F916" s="27">
        <v>21.352</v>
      </c>
      <c r="G916" s="15">
        <v>350.13</v>
      </c>
      <c r="H916" s="16"/>
      <c r="I916" s="17">
        <v>7476.05</v>
      </c>
      <c r="J916" t="s">
        <v>2</v>
      </c>
    </row>
    <row r="917" ht="51.15" customHeight="1" spans="1:10">
      <c r="A917" s="7" t="s">
        <v>1893</v>
      </c>
      <c r="B917" s="14" t="s">
        <v>1894</v>
      </c>
      <c r="C917" s="14" t="s">
        <v>708</v>
      </c>
      <c r="D917" s="14" t="s">
        <v>709</v>
      </c>
      <c r="E917" s="7" t="s">
        <v>306</v>
      </c>
      <c r="F917" s="27">
        <v>12.989</v>
      </c>
      <c r="G917" s="15">
        <v>192.55</v>
      </c>
      <c r="H917" s="16"/>
      <c r="I917" s="17">
        <v>2500.99</v>
      </c>
      <c r="J917" t="s">
        <v>2</v>
      </c>
    </row>
    <row r="918" ht="16.3" customHeight="1" spans="1:10">
      <c r="A918" s="7" t="s">
        <v>1895</v>
      </c>
      <c r="B918" s="14" t="s">
        <v>711</v>
      </c>
      <c r="C918" s="14" t="s">
        <v>1896</v>
      </c>
      <c r="D918" s="14" t="s">
        <v>2</v>
      </c>
      <c r="E918" s="7" t="s">
        <v>306</v>
      </c>
      <c r="F918" s="27">
        <v>12.989</v>
      </c>
      <c r="G918" s="15">
        <v>192.55</v>
      </c>
      <c r="H918" s="16"/>
      <c r="I918" s="17">
        <v>2500.99</v>
      </c>
      <c r="J918" t="s">
        <v>2</v>
      </c>
    </row>
    <row r="919" ht="27.9" customHeight="1" spans="1:10">
      <c r="A919" s="19" t="s">
        <v>108</v>
      </c>
      <c r="B919" s="19"/>
      <c r="C919" s="19"/>
      <c r="D919" s="19"/>
      <c r="E919" s="19"/>
      <c r="F919" s="19"/>
      <c r="G919" s="19"/>
      <c r="H919" s="19"/>
      <c r="I919" s="19"/>
      <c r="J919" s="13" t="s">
        <v>2</v>
      </c>
    </row>
    <row r="920" ht="17.05" customHeight="1" spans="1:10">
      <c r="A920" s="2" t="s">
        <v>2</v>
      </c>
      <c r="B920" s="2"/>
      <c r="C920" s="2"/>
      <c r="D920" s="2"/>
      <c r="E920" s="2"/>
      <c r="F920" s="2"/>
      <c r="G920" s="2"/>
      <c r="H920" s="2"/>
      <c r="I920" s="2"/>
      <c r="J920" s="13" t="s">
        <v>2</v>
      </c>
    </row>
    <row r="921" ht="17.05" customHeight="1" spans="1:10">
      <c r="A921" s="3" t="s">
        <v>109</v>
      </c>
      <c r="B921" s="3"/>
      <c r="C921" s="3"/>
      <c r="D921" s="3"/>
      <c r="E921" s="3"/>
      <c r="F921" s="3"/>
      <c r="G921" s="3"/>
      <c r="H921" s="35" t="s">
        <v>1897</v>
      </c>
      <c r="I921" s="35"/>
      <c r="J921" s="13" t="s">
        <v>2</v>
      </c>
    </row>
    <row r="922" ht="17.05" customHeight="1" spans="1:10">
      <c r="A922" s="22" t="s">
        <v>21</v>
      </c>
      <c r="B922" s="22" t="s">
        <v>111</v>
      </c>
      <c r="C922" s="22" t="s">
        <v>112</v>
      </c>
      <c r="D922" s="22" t="s">
        <v>113</v>
      </c>
      <c r="E922" s="22" t="s">
        <v>114</v>
      </c>
      <c r="F922" s="22" t="s">
        <v>115</v>
      </c>
      <c r="G922" s="5" t="s">
        <v>116</v>
      </c>
      <c r="H922" s="28"/>
      <c r="I922" s="6"/>
      <c r="J922" s="29" t="s">
        <v>2</v>
      </c>
    </row>
    <row r="923" ht="17.05" customHeight="1" spans="1:10">
      <c r="A923" s="25"/>
      <c r="B923" s="25"/>
      <c r="C923" s="25"/>
      <c r="D923" s="25"/>
      <c r="E923" s="25"/>
      <c r="F923" s="25"/>
      <c r="G923" s="5" t="s">
        <v>117</v>
      </c>
      <c r="H923" s="6"/>
      <c r="I923" s="4" t="s">
        <v>118</v>
      </c>
      <c r="J923" s="29" t="s">
        <v>2</v>
      </c>
    </row>
    <row r="924" ht="16.3" customHeight="1" spans="1:10">
      <c r="A924" s="7" t="s">
        <v>2</v>
      </c>
      <c r="B924" s="14" t="s">
        <v>2</v>
      </c>
      <c r="C924" s="14" t="s">
        <v>1898</v>
      </c>
      <c r="D924" s="14" t="s">
        <v>2</v>
      </c>
      <c r="E924" s="7" t="s">
        <v>2</v>
      </c>
      <c r="F924" s="18"/>
      <c r="G924" s="10">
        <v>0</v>
      </c>
      <c r="H924" s="11"/>
      <c r="I924" s="18">
        <v>0</v>
      </c>
      <c r="J924" t="s">
        <v>2</v>
      </c>
    </row>
    <row r="925" ht="120.9" customHeight="1" spans="1:10">
      <c r="A925" s="7" t="s">
        <v>1899</v>
      </c>
      <c r="B925" s="14" t="s">
        <v>1900</v>
      </c>
      <c r="C925" s="14" t="s">
        <v>715</v>
      </c>
      <c r="D925" s="14" t="s">
        <v>716</v>
      </c>
      <c r="E925" s="7" t="s">
        <v>306</v>
      </c>
      <c r="F925" s="27">
        <v>3.198</v>
      </c>
      <c r="G925" s="15">
        <v>592.55</v>
      </c>
      <c r="H925" s="16"/>
      <c r="I925" s="17">
        <v>1894.99</v>
      </c>
      <c r="J925" t="s">
        <v>2</v>
      </c>
    </row>
    <row r="926" ht="16.3" customHeight="1" spans="1:10">
      <c r="A926" s="7" t="s">
        <v>1901</v>
      </c>
      <c r="B926" s="14" t="s">
        <v>165</v>
      </c>
      <c r="C926" s="14" t="s">
        <v>166</v>
      </c>
      <c r="D926" s="14" t="s">
        <v>2</v>
      </c>
      <c r="E926" s="7" t="s">
        <v>133</v>
      </c>
      <c r="F926" s="27">
        <v>0.48</v>
      </c>
      <c r="G926" s="15">
        <v>508.99</v>
      </c>
      <c r="H926" s="16"/>
      <c r="I926" s="17">
        <v>244.32</v>
      </c>
      <c r="J926" t="s">
        <v>2</v>
      </c>
    </row>
    <row r="927" ht="27.9" customHeight="1" spans="1:10">
      <c r="A927" s="7" t="s">
        <v>1902</v>
      </c>
      <c r="B927" s="14" t="s">
        <v>343</v>
      </c>
      <c r="C927" s="14" t="s">
        <v>719</v>
      </c>
      <c r="D927" s="14" t="s">
        <v>2</v>
      </c>
      <c r="E927" s="7" t="s">
        <v>306</v>
      </c>
      <c r="F927" s="27">
        <v>7.176</v>
      </c>
      <c r="G927" s="15">
        <v>28.36</v>
      </c>
      <c r="H927" s="16"/>
      <c r="I927" s="17">
        <v>203.54</v>
      </c>
      <c r="J927" t="s">
        <v>2</v>
      </c>
    </row>
    <row r="928" ht="27.9" customHeight="1" spans="1:10">
      <c r="A928" s="7" t="s">
        <v>1903</v>
      </c>
      <c r="B928" s="14" t="s">
        <v>357</v>
      </c>
      <c r="C928" s="14" t="s">
        <v>358</v>
      </c>
      <c r="D928" s="14" t="s">
        <v>2</v>
      </c>
      <c r="E928" s="7" t="s">
        <v>306</v>
      </c>
      <c r="F928" s="27">
        <v>7.176</v>
      </c>
      <c r="G928" s="15">
        <v>201.66</v>
      </c>
      <c r="H928" s="16"/>
      <c r="I928" s="17">
        <v>1447.14</v>
      </c>
      <c r="J928" t="s">
        <v>2</v>
      </c>
    </row>
    <row r="929" ht="39.55" customHeight="1" spans="1:10">
      <c r="A929" s="7" t="s">
        <v>1904</v>
      </c>
      <c r="B929" s="14" t="s">
        <v>1905</v>
      </c>
      <c r="C929" s="14" t="s">
        <v>361</v>
      </c>
      <c r="D929" s="14" t="s">
        <v>723</v>
      </c>
      <c r="E929" s="7" t="s">
        <v>306</v>
      </c>
      <c r="F929" s="27">
        <v>4.166</v>
      </c>
      <c r="G929" s="15">
        <v>653.81</v>
      </c>
      <c r="H929" s="16"/>
      <c r="I929" s="17">
        <v>2723.76</v>
      </c>
      <c r="J929" t="s">
        <v>2</v>
      </c>
    </row>
    <row r="930" ht="16.3" customHeight="1" spans="1:10">
      <c r="A930" s="7" t="s">
        <v>1906</v>
      </c>
      <c r="B930" s="14" t="s">
        <v>364</v>
      </c>
      <c r="C930" s="14" t="s">
        <v>365</v>
      </c>
      <c r="D930" s="14" t="s">
        <v>2</v>
      </c>
      <c r="E930" s="7" t="s">
        <v>306</v>
      </c>
      <c r="F930" s="27">
        <v>4.166</v>
      </c>
      <c r="G930" s="15">
        <v>98.79</v>
      </c>
      <c r="H930" s="16"/>
      <c r="I930" s="17">
        <v>411.56</v>
      </c>
      <c r="J930" t="s">
        <v>2</v>
      </c>
    </row>
    <row r="931" ht="27.9" customHeight="1" spans="1:10">
      <c r="A931" s="7" t="s">
        <v>1907</v>
      </c>
      <c r="B931" s="14" t="s">
        <v>367</v>
      </c>
      <c r="C931" s="14" t="s">
        <v>368</v>
      </c>
      <c r="D931" s="14" t="s">
        <v>2</v>
      </c>
      <c r="E931" s="7" t="s">
        <v>306</v>
      </c>
      <c r="F931" s="27">
        <v>4.166</v>
      </c>
      <c r="G931" s="15">
        <v>555.02</v>
      </c>
      <c r="H931" s="16"/>
      <c r="I931" s="17">
        <v>2312.2</v>
      </c>
      <c r="J931" t="s">
        <v>2</v>
      </c>
    </row>
    <row r="932" ht="39.55" customHeight="1" spans="1:10">
      <c r="A932" s="7" t="s">
        <v>1908</v>
      </c>
      <c r="B932" s="14" t="s">
        <v>1909</v>
      </c>
      <c r="C932" s="14" t="s">
        <v>729</v>
      </c>
      <c r="D932" s="14" t="s">
        <v>730</v>
      </c>
      <c r="E932" s="7" t="s">
        <v>306</v>
      </c>
      <c r="F932" s="27">
        <v>64.201</v>
      </c>
      <c r="G932" s="15">
        <v>232.79</v>
      </c>
      <c r="H932" s="16"/>
      <c r="I932" s="17">
        <v>14945.2</v>
      </c>
      <c r="J932" t="s">
        <v>2</v>
      </c>
    </row>
    <row r="933" ht="27.9" customHeight="1" spans="1:10">
      <c r="A933" s="7" t="s">
        <v>1910</v>
      </c>
      <c r="B933" s="14" t="s">
        <v>732</v>
      </c>
      <c r="C933" s="14" t="s">
        <v>733</v>
      </c>
      <c r="D933" s="14" t="s">
        <v>2</v>
      </c>
      <c r="E933" s="7" t="s">
        <v>306</v>
      </c>
      <c r="F933" s="27">
        <v>64.201</v>
      </c>
      <c r="G933" s="15">
        <v>16.86</v>
      </c>
      <c r="H933" s="16"/>
      <c r="I933" s="17">
        <v>1082.66</v>
      </c>
      <c r="J933" t="s">
        <v>2</v>
      </c>
    </row>
    <row r="934" ht="16.3" customHeight="1" spans="1:10">
      <c r="A934" s="7" t="s">
        <v>1911</v>
      </c>
      <c r="B934" s="14" t="s">
        <v>735</v>
      </c>
      <c r="C934" s="14" t="s">
        <v>736</v>
      </c>
      <c r="D934" s="14" t="s">
        <v>2</v>
      </c>
      <c r="E934" s="7" t="s">
        <v>306</v>
      </c>
      <c r="F934" s="27">
        <v>64.201</v>
      </c>
      <c r="G934" s="15">
        <v>215.92</v>
      </c>
      <c r="H934" s="16"/>
      <c r="I934" s="17">
        <v>13862.53</v>
      </c>
      <c r="J934" t="s">
        <v>2</v>
      </c>
    </row>
    <row r="935" ht="51.15" customHeight="1" spans="1:10">
      <c r="A935" s="7" t="s">
        <v>1912</v>
      </c>
      <c r="B935" s="14" t="s">
        <v>1913</v>
      </c>
      <c r="C935" s="14" t="s">
        <v>739</v>
      </c>
      <c r="D935" s="14" t="s">
        <v>740</v>
      </c>
      <c r="E935" s="7" t="s">
        <v>328</v>
      </c>
      <c r="F935" s="27">
        <v>2</v>
      </c>
      <c r="G935" s="15">
        <v>151.73</v>
      </c>
      <c r="H935" s="16"/>
      <c r="I935" s="17">
        <v>303.45</v>
      </c>
      <c r="J935" t="s">
        <v>2</v>
      </c>
    </row>
    <row r="936" ht="16.3" customHeight="1" spans="1:10">
      <c r="A936" s="7" t="s">
        <v>1914</v>
      </c>
      <c r="B936" s="14" t="s">
        <v>742</v>
      </c>
      <c r="C936" s="14" t="s">
        <v>739</v>
      </c>
      <c r="D936" s="14" t="s">
        <v>2</v>
      </c>
      <c r="E936" s="7" t="s">
        <v>328</v>
      </c>
      <c r="F936" s="27">
        <v>2</v>
      </c>
      <c r="G936" s="15">
        <v>151.73</v>
      </c>
      <c r="H936" s="16"/>
      <c r="I936" s="17">
        <v>303.45</v>
      </c>
      <c r="J936" t="s">
        <v>2</v>
      </c>
    </row>
    <row r="937" ht="39.55" customHeight="1" spans="1:10">
      <c r="A937" s="7" t="s">
        <v>1915</v>
      </c>
      <c r="B937" s="14" t="s">
        <v>1916</v>
      </c>
      <c r="C937" s="14" t="s">
        <v>745</v>
      </c>
      <c r="D937" s="14" t="s">
        <v>746</v>
      </c>
      <c r="E937" s="7" t="s">
        <v>328</v>
      </c>
      <c r="F937" s="27">
        <v>6</v>
      </c>
      <c r="G937" s="15">
        <v>140.06</v>
      </c>
      <c r="H937" s="16"/>
      <c r="I937" s="17">
        <v>840.36</v>
      </c>
      <c r="J937" t="s">
        <v>2</v>
      </c>
    </row>
    <row r="938" ht="16.3" customHeight="1" spans="1:10">
      <c r="A938" s="7" t="s">
        <v>1917</v>
      </c>
      <c r="B938" s="14" t="s">
        <v>748</v>
      </c>
      <c r="C938" s="14" t="s">
        <v>745</v>
      </c>
      <c r="D938" s="14" t="s">
        <v>2</v>
      </c>
      <c r="E938" s="7" t="s">
        <v>328</v>
      </c>
      <c r="F938" s="27">
        <v>6</v>
      </c>
      <c r="G938" s="15">
        <v>140.06</v>
      </c>
      <c r="H938" s="16"/>
      <c r="I938" s="17">
        <v>840.36</v>
      </c>
      <c r="J938" t="s">
        <v>2</v>
      </c>
    </row>
    <row r="939" ht="39.55" customHeight="1" spans="1:10">
      <c r="A939" s="7" t="s">
        <v>1918</v>
      </c>
      <c r="B939" s="14" t="s">
        <v>1919</v>
      </c>
      <c r="C939" s="14" t="s">
        <v>751</v>
      </c>
      <c r="D939" s="14" t="s">
        <v>752</v>
      </c>
      <c r="E939" s="7" t="s">
        <v>328</v>
      </c>
      <c r="F939" s="27">
        <v>1</v>
      </c>
      <c r="G939" s="15">
        <v>151.73</v>
      </c>
      <c r="H939" s="16"/>
      <c r="I939" s="17">
        <v>151.73</v>
      </c>
      <c r="J939" t="s">
        <v>2</v>
      </c>
    </row>
    <row r="940" ht="16.3" customHeight="1" spans="1:10">
      <c r="A940" s="7" t="s">
        <v>1920</v>
      </c>
      <c r="B940" s="14" t="s">
        <v>754</v>
      </c>
      <c r="C940" s="14" t="s">
        <v>751</v>
      </c>
      <c r="D940" s="14" t="s">
        <v>2</v>
      </c>
      <c r="E940" s="7" t="s">
        <v>328</v>
      </c>
      <c r="F940" s="27">
        <v>1</v>
      </c>
      <c r="G940" s="15">
        <v>151.73</v>
      </c>
      <c r="H940" s="16"/>
      <c r="I940" s="17">
        <v>151.73</v>
      </c>
      <c r="J940" t="s">
        <v>2</v>
      </c>
    </row>
    <row r="941" ht="39.55" customHeight="1" spans="1:10">
      <c r="A941" s="7" t="s">
        <v>1921</v>
      </c>
      <c r="B941" s="14" t="s">
        <v>1922</v>
      </c>
      <c r="C941" s="14" t="s">
        <v>757</v>
      </c>
      <c r="D941" s="14" t="s">
        <v>758</v>
      </c>
      <c r="E941" s="7" t="s">
        <v>328</v>
      </c>
      <c r="F941" s="27">
        <v>3</v>
      </c>
      <c r="G941" s="15">
        <v>291.79</v>
      </c>
      <c r="H941" s="16"/>
      <c r="I941" s="17">
        <v>875.36</v>
      </c>
      <c r="J941" t="s">
        <v>2</v>
      </c>
    </row>
    <row r="942" ht="16.3" customHeight="1" spans="1:10">
      <c r="A942" s="7" t="s">
        <v>1923</v>
      </c>
      <c r="B942" s="14" t="s">
        <v>760</v>
      </c>
      <c r="C942" s="14" t="s">
        <v>757</v>
      </c>
      <c r="D942" s="14" t="s">
        <v>2</v>
      </c>
      <c r="E942" s="7" t="s">
        <v>328</v>
      </c>
      <c r="F942" s="27">
        <v>3</v>
      </c>
      <c r="G942" s="15">
        <v>291.79</v>
      </c>
      <c r="H942" s="16"/>
      <c r="I942" s="17">
        <v>875.36</v>
      </c>
      <c r="J942" t="s">
        <v>2</v>
      </c>
    </row>
    <row r="943" ht="62.8" customHeight="1" spans="1:10">
      <c r="A943" s="7" t="s">
        <v>1924</v>
      </c>
      <c r="B943" s="14" t="s">
        <v>1925</v>
      </c>
      <c r="C943" s="14" t="s">
        <v>763</v>
      </c>
      <c r="D943" s="14" t="s">
        <v>764</v>
      </c>
      <c r="E943" s="7" t="s">
        <v>306</v>
      </c>
      <c r="F943" s="27">
        <v>2.527</v>
      </c>
      <c r="G943" s="15">
        <v>472.69</v>
      </c>
      <c r="H943" s="16"/>
      <c r="I943" s="17">
        <v>1194.48</v>
      </c>
      <c r="J943" t="s">
        <v>2</v>
      </c>
    </row>
    <row r="944" ht="16.3" customHeight="1" spans="1:10">
      <c r="A944" s="7" t="s">
        <v>1926</v>
      </c>
      <c r="B944" s="14" t="s">
        <v>766</v>
      </c>
      <c r="C944" s="14" t="s">
        <v>763</v>
      </c>
      <c r="D944" s="14" t="s">
        <v>2</v>
      </c>
      <c r="E944" s="7" t="s">
        <v>306</v>
      </c>
      <c r="F944" s="27">
        <v>2.527</v>
      </c>
      <c r="G944" s="15">
        <v>472.69</v>
      </c>
      <c r="H944" s="16"/>
      <c r="I944" s="17">
        <v>1194.48</v>
      </c>
      <c r="J944" t="s">
        <v>2</v>
      </c>
    </row>
    <row r="945" ht="16.3" customHeight="1" spans="1:10">
      <c r="A945" s="7" t="s">
        <v>1927</v>
      </c>
      <c r="B945" s="14" t="s">
        <v>1928</v>
      </c>
      <c r="C945" s="14" t="s">
        <v>769</v>
      </c>
      <c r="D945" s="14" t="s">
        <v>1929</v>
      </c>
      <c r="E945" s="7" t="s">
        <v>306</v>
      </c>
      <c r="F945" s="27">
        <v>1.292</v>
      </c>
      <c r="G945" s="15">
        <v>443.5</v>
      </c>
      <c r="H945" s="16"/>
      <c r="I945" s="17">
        <v>573</v>
      </c>
      <c r="J945" t="s">
        <v>2</v>
      </c>
    </row>
    <row r="946" ht="27.9" customHeight="1" spans="1:10">
      <c r="A946" s="19" t="s">
        <v>108</v>
      </c>
      <c r="B946" s="19"/>
      <c r="C946" s="19"/>
      <c r="D946" s="19"/>
      <c r="E946" s="19"/>
      <c r="F946" s="19"/>
      <c r="G946" s="19"/>
      <c r="H946" s="19"/>
      <c r="I946" s="19"/>
      <c r="J946" s="13" t="s">
        <v>2</v>
      </c>
    </row>
    <row r="947" ht="17.05" customHeight="1" spans="1:10">
      <c r="A947" s="2" t="s">
        <v>2</v>
      </c>
      <c r="B947" s="2"/>
      <c r="C947" s="2"/>
      <c r="D947" s="2"/>
      <c r="E947" s="2"/>
      <c r="F947" s="2"/>
      <c r="G947" s="2"/>
      <c r="H947" s="2"/>
      <c r="I947" s="2"/>
      <c r="J947" s="13" t="s">
        <v>2</v>
      </c>
    </row>
    <row r="948" ht="17.05" customHeight="1" spans="1:10">
      <c r="A948" s="3" t="s">
        <v>109</v>
      </c>
      <c r="B948" s="3"/>
      <c r="C948" s="3"/>
      <c r="D948" s="3"/>
      <c r="E948" s="3"/>
      <c r="F948" s="3"/>
      <c r="G948" s="3"/>
      <c r="H948" s="35" t="s">
        <v>1930</v>
      </c>
      <c r="I948" s="35"/>
      <c r="J948" s="13" t="s">
        <v>2</v>
      </c>
    </row>
    <row r="949" ht="17.05" customHeight="1" spans="1:10">
      <c r="A949" s="22" t="s">
        <v>21</v>
      </c>
      <c r="B949" s="22" t="s">
        <v>111</v>
      </c>
      <c r="C949" s="22" t="s">
        <v>112</v>
      </c>
      <c r="D949" s="22" t="s">
        <v>113</v>
      </c>
      <c r="E949" s="22" t="s">
        <v>114</v>
      </c>
      <c r="F949" s="22" t="s">
        <v>115</v>
      </c>
      <c r="G949" s="5" t="s">
        <v>116</v>
      </c>
      <c r="H949" s="28"/>
      <c r="I949" s="6"/>
      <c r="J949" s="29" t="s">
        <v>2</v>
      </c>
    </row>
    <row r="950" ht="17.05" customHeight="1" spans="1:10">
      <c r="A950" s="25"/>
      <c r="B950" s="25"/>
      <c r="C950" s="25"/>
      <c r="D950" s="25"/>
      <c r="E950" s="25"/>
      <c r="F950" s="25"/>
      <c r="G950" s="5" t="s">
        <v>117</v>
      </c>
      <c r="H950" s="6"/>
      <c r="I950" s="4" t="s">
        <v>118</v>
      </c>
      <c r="J950" s="29" t="s">
        <v>2</v>
      </c>
    </row>
    <row r="951" ht="51.15" customHeight="1" spans="1:10">
      <c r="A951" s="7" t="s">
        <v>2</v>
      </c>
      <c r="B951" s="14" t="s">
        <v>2</v>
      </c>
      <c r="C951" s="14" t="s">
        <v>2</v>
      </c>
      <c r="D951" s="14" t="s">
        <v>1931</v>
      </c>
      <c r="E951" s="7" t="s">
        <v>2</v>
      </c>
      <c r="F951" s="18"/>
      <c r="G951" s="10">
        <v>0</v>
      </c>
      <c r="H951" s="11"/>
      <c r="I951" s="18">
        <v>0</v>
      </c>
      <c r="J951" t="s">
        <v>2</v>
      </c>
    </row>
    <row r="952" ht="16.3" customHeight="1" spans="1:10">
      <c r="A952" s="7" t="s">
        <v>1932</v>
      </c>
      <c r="B952" s="14" t="s">
        <v>772</v>
      </c>
      <c r="C952" s="14" t="s">
        <v>769</v>
      </c>
      <c r="D952" s="14" t="s">
        <v>2</v>
      </c>
      <c r="E952" s="7" t="s">
        <v>306</v>
      </c>
      <c r="F952" s="27">
        <v>1.292</v>
      </c>
      <c r="G952" s="15">
        <v>443.5</v>
      </c>
      <c r="H952" s="16"/>
      <c r="I952" s="17">
        <v>573</v>
      </c>
      <c r="J952" t="s">
        <v>2</v>
      </c>
    </row>
    <row r="953" ht="62.8" customHeight="1" spans="1:10">
      <c r="A953" s="7" t="s">
        <v>1933</v>
      </c>
      <c r="B953" s="14" t="s">
        <v>1934</v>
      </c>
      <c r="C953" s="14" t="s">
        <v>775</v>
      </c>
      <c r="D953" s="14" t="s">
        <v>776</v>
      </c>
      <c r="E953" s="7" t="s">
        <v>426</v>
      </c>
      <c r="F953" s="27">
        <v>10.75</v>
      </c>
      <c r="G953" s="15">
        <v>799.49</v>
      </c>
      <c r="H953" s="16"/>
      <c r="I953" s="17">
        <v>8594.51</v>
      </c>
      <c r="J953" t="s">
        <v>2</v>
      </c>
    </row>
    <row r="954" ht="16.3" customHeight="1" spans="1:10">
      <c r="A954" s="7" t="s">
        <v>1935</v>
      </c>
      <c r="B954" s="14" t="s">
        <v>778</v>
      </c>
      <c r="C954" s="14" t="s">
        <v>775</v>
      </c>
      <c r="D954" s="14" t="s">
        <v>2</v>
      </c>
      <c r="E954" s="7" t="s">
        <v>426</v>
      </c>
      <c r="F954" s="27">
        <v>10.75</v>
      </c>
      <c r="G954" s="15">
        <v>799.49</v>
      </c>
      <c r="H954" s="16"/>
      <c r="I954" s="17">
        <v>8594.51</v>
      </c>
      <c r="J954" t="s">
        <v>2</v>
      </c>
    </row>
    <row r="955" ht="86.05" customHeight="1" spans="1:10">
      <c r="A955" s="7" t="s">
        <v>1936</v>
      </c>
      <c r="B955" s="14" t="s">
        <v>1937</v>
      </c>
      <c r="C955" s="14" t="s">
        <v>781</v>
      </c>
      <c r="D955" s="14" t="s">
        <v>782</v>
      </c>
      <c r="E955" s="7" t="s">
        <v>426</v>
      </c>
      <c r="F955" s="27">
        <v>1.9</v>
      </c>
      <c r="G955" s="15">
        <v>641.92</v>
      </c>
      <c r="H955" s="16"/>
      <c r="I955" s="17">
        <v>1219.65</v>
      </c>
      <c r="J955" t="s">
        <v>2</v>
      </c>
    </row>
    <row r="956" ht="16.3" customHeight="1" spans="1:10">
      <c r="A956" s="7" t="s">
        <v>1938</v>
      </c>
      <c r="B956" s="14" t="s">
        <v>784</v>
      </c>
      <c r="C956" s="14" t="s">
        <v>781</v>
      </c>
      <c r="D956" s="14" t="s">
        <v>2</v>
      </c>
      <c r="E956" s="7" t="s">
        <v>426</v>
      </c>
      <c r="F956" s="27">
        <v>1.9</v>
      </c>
      <c r="G956" s="15">
        <v>641.92</v>
      </c>
      <c r="H956" s="16"/>
      <c r="I956" s="17">
        <v>1219.65</v>
      </c>
      <c r="J956" t="s">
        <v>2</v>
      </c>
    </row>
    <row r="957" ht="39.55" customHeight="1" spans="1:10">
      <c r="A957" s="7" t="s">
        <v>1939</v>
      </c>
      <c r="B957" s="14" t="s">
        <v>1940</v>
      </c>
      <c r="C957" s="14" t="s">
        <v>787</v>
      </c>
      <c r="D957" s="14" t="s">
        <v>788</v>
      </c>
      <c r="E957" s="7" t="s">
        <v>789</v>
      </c>
      <c r="F957" s="27">
        <v>2</v>
      </c>
      <c r="G957" s="15">
        <v>2801.13</v>
      </c>
      <c r="H957" s="16"/>
      <c r="I957" s="17">
        <v>5602.27</v>
      </c>
      <c r="J957" t="s">
        <v>2</v>
      </c>
    </row>
    <row r="958" ht="16.3" customHeight="1" spans="1:10">
      <c r="A958" s="7" t="s">
        <v>1941</v>
      </c>
      <c r="B958" s="14" t="s">
        <v>791</v>
      </c>
      <c r="C958" s="14" t="s">
        <v>792</v>
      </c>
      <c r="D958" s="14" t="s">
        <v>2</v>
      </c>
      <c r="E958" s="7" t="s">
        <v>789</v>
      </c>
      <c r="F958" s="27">
        <v>2</v>
      </c>
      <c r="G958" s="15">
        <v>2801.13</v>
      </c>
      <c r="H958" s="16"/>
      <c r="I958" s="17">
        <v>5602.27</v>
      </c>
      <c r="J958" t="s">
        <v>2</v>
      </c>
    </row>
    <row r="959" ht="39.55" customHeight="1" spans="1:10">
      <c r="A959" s="7" t="s">
        <v>1942</v>
      </c>
      <c r="B959" s="14" t="s">
        <v>1943</v>
      </c>
      <c r="C959" s="14" t="s">
        <v>796</v>
      </c>
      <c r="D959" s="14" t="s">
        <v>797</v>
      </c>
      <c r="E959" s="7" t="s">
        <v>328</v>
      </c>
      <c r="F959" s="27">
        <v>12</v>
      </c>
      <c r="G959" s="15">
        <v>583.57</v>
      </c>
      <c r="H959" s="16"/>
      <c r="I959" s="17">
        <v>7002.78</v>
      </c>
      <c r="J959" t="s">
        <v>2</v>
      </c>
    </row>
    <row r="960" ht="16.3" customHeight="1" spans="1:10">
      <c r="A960" s="7" t="s">
        <v>1944</v>
      </c>
      <c r="B960" s="14" t="s">
        <v>799</v>
      </c>
      <c r="C960" s="14" t="s">
        <v>796</v>
      </c>
      <c r="D960" s="14" t="s">
        <v>2</v>
      </c>
      <c r="E960" s="7" t="s">
        <v>328</v>
      </c>
      <c r="F960" s="27">
        <v>12</v>
      </c>
      <c r="G960" s="15">
        <v>583.57</v>
      </c>
      <c r="H960" s="16"/>
      <c r="I960" s="17">
        <v>7002.78</v>
      </c>
      <c r="J960" t="s">
        <v>2</v>
      </c>
    </row>
    <row r="961" ht="109.3" customHeight="1" spans="1:10">
      <c r="A961" s="7" t="s">
        <v>1945</v>
      </c>
      <c r="B961" s="14" t="s">
        <v>1946</v>
      </c>
      <c r="C961" s="14" t="s">
        <v>802</v>
      </c>
      <c r="D961" s="14" t="s">
        <v>803</v>
      </c>
      <c r="E961" s="7" t="s">
        <v>426</v>
      </c>
      <c r="F961" s="27">
        <v>14.03</v>
      </c>
      <c r="G961" s="15">
        <v>256.25</v>
      </c>
      <c r="H961" s="16"/>
      <c r="I961" s="17">
        <v>3595.16</v>
      </c>
      <c r="J961" t="s">
        <v>2</v>
      </c>
    </row>
    <row r="962" ht="27.9" customHeight="1" spans="1:10">
      <c r="A962" s="7" t="s">
        <v>1947</v>
      </c>
      <c r="B962" s="14" t="s">
        <v>398</v>
      </c>
      <c r="C962" s="14" t="s">
        <v>399</v>
      </c>
      <c r="D962" s="14" t="s">
        <v>2</v>
      </c>
      <c r="E962" s="7" t="s">
        <v>225</v>
      </c>
      <c r="F962" s="27">
        <v>0.23</v>
      </c>
      <c r="G962" s="15">
        <v>10253.27</v>
      </c>
      <c r="H962" s="16"/>
      <c r="I962" s="17">
        <v>2358.25</v>
      </c>
      <c r="J962" t="s">
        <v>2</v>
      </c>
    </row>
    <row r="963" ht="16.3" customHeight="1" spans="1:10">
      <c r="A963" s="7" t="s">
        <v>1948</v>
      </c>
      <c r="B963" s="14" t="s">
        <v>806</v>
      </c>
      <c r="C963" s="14" t="s">
        <v>807</v>
      </c>
      <c r="D963" s="14" t="s">
        <v>2</v>
      </c>
      <c r="E963" s="7" t="s">
        <v>306</v>
      </c>
      <c r="F963" s="27">
        <v>6.875</v>
      </c>
      <c r="G963" s="15">
        <v>179.92</v>
      </c>
      <c r="H963" s="16"/>
      <c r="I963" s="17">
        <v>1236.92</v>
      </c>
      <c r="J963" t="s">
        <v>2</v>
      </c>
    </row>
    <row r="964" ht="51.15" customHeight="1" spans="1:10">
      <c r="A964" s="7" t="s">
        <v>1949</v>
      </c>
      <c r="B964" s="14" t="s">
        <v>1950</v>
      </c>
      <c r="C964" s="14" t="s">
        <v>810</v>
      </c>
      <c r="D964" s="14" t="s">
        <v>811</v>
      </c>
      <c r="E964" s="7" t="s">
        <v>426</v>
      </c>
      <c r="F964" s="27">
        <v>31.86</v>
      </c>
      <c r="G964" s="15">
        <v>158.07</v>
      </c>
      <c r="H964" s="16"/>
      <c r="I964" s="17">
        <v>5036.25</v>
      </c>
      <c r="J964" t="s">
        <v>2</v>
      </c>
    </row>
    <row r="965" ht="16.3" customHeight="1" spans="1:10">
      <c r="A965" s="7" t="s">
        <v>1951</v>
      </c>
      <c r="B965" s="14" t="s">
        <v>813</v>
      </c>
      <c r="C965" s="14" t="s">
        <v>814</v>
      </c>
      <c r="D965" s="14" t="s">
        <v>2</v>
      </c>
      <c r="E965" s="7" t="s">
        <v>426</v>
      </c>
      <c r="F965" s="27">
        <v>31.86</v>
      </c>
      <c r="G965" s="15">
        <v>158.07</v>
      </c>
      <c r="H965" s="16"/>
      <c r="I965" s="17">
        <v>5036.25</v>
      </c>
      <c r="J965" t="s">
        <v>2</v>
      </c>
    </row>
    <row r="966" ht="132.55" customHeight="1" spans="1:10">
      <c r="A966" s="7" t="s">
        <v>1952</v>
      </c>
      <c r="B966" s="14" t="s">
        <v>1953</v>
      </c>
      <c r="C966" s="14" t="s">
        <v>817</v>
      </c>
      <c r="D966" s="14" t="s">
        <v>1954</v>
      </c>
      <c r="E966" s="7" t="s">
        <v>789</v>
      </c>
      <c r="F966" s="27">
        <v>1</v>
      </c>
      <c r="G966" s="15">
        <v>740.84</v>
      </c>
      <c r="H966" s="16"/>
      <c r="I966" s="17">
        <v>740.84</v>
      </c>
      <c r="J966" t="s">
        <v>2</v>
      </c>
    </row>
    <row r="967" ht="27.9" customHeight="1" spans="1:10">
      <c r="A967" s="19" t="s">
        <v>108</v>
      </c>
      <c r="B967" s="19"/>
      <c r="C967" s="19"/>
      <c r="D967" s="19"/>
      <c r="E967" s="19"/>
      <c r="F967" s="19"/>
      <c r="G967" s="19"/>
      <c r="H967" s="19"/>
      <c r="I967" s="19"/>
      <c r="J967" s="13" t="s">
        <v>2</v>
      </c>
    </row>
    <row r="968" ht="17.05" customHeight="1" spans="1:10">
      <c r="A968" s="2" t="s">
        <v>2</v>
      </c>
      <c r="B968" s="2"/>
      <c r="C968" s="2"/>
      <c r="D968" s="2"/>
      <c r="E968" s="2"/>
      <c r="F968" s="2"/>
      <c r="G968" s="2"/>
      <c r="H968" s="2"/>
      <c r="I968" s="2"/>
      <c r="J968" s="13" t="s">
        <v>2</v>
      </c>
    </row>
    <row r="969" ht="17.05" customHeight="1" spans="1:10">
      <c r="A969" s="3" t="s">
        <v>109</v>
      </c>
      <c r="B969" s="3"/>
      <c r="C969" s="3"/>
      <c r="D969" s="3"/>
      <c r="E969" s="3"/>
      <c r="F969" s="3"/>
      <c r="G969" s="3"/>
      <c r="H969" s="35" t="s">
        <v>1955</v>
      </c>
      <c r="I969" s="35"/>
      <c r="J969" s="13" t="s">
        <v>2</v>
      </c>
    </row>
    <row r="970" ht="17.05" customHeight="1" spans="1:10">
      <c r="A970" s="22" t="s">
        <v>21</v>
      </c>
      <c r="B970" s="22" t="s">
        <v>111</v>
      </c>
      <c r="C970" s="22" t="s">
        <v>112</v>
      </c>
      <c r="D970" s="22" t="s">
        <v>113</v>
      </c>
      <c r="E970" s="22" t="s">
        <v>114</v>
      </c>
      <c r="F970" s="22" t="s">
        <v>115</v>
      </c>
      <c r="G970" s="5" t="s">
        <v>116</v>
      </c>
      <c r="H970" s="28"/>
      <c r="I970" s="6"/>
      <c r="J970" s="29" t="s">
        <v>2</v>
      </c>
    </row>
    <row r="971" ht="17.05" customHeight="1" spans="1:10">
      <c r="A971" s="25"/>
      <c r="B971" s="25"/>
      <c r="C971" s="25"/>
      <c r="D971" s="25"/>
      <c r="E971" s="25"/>
      <c r="F971" s="25"/>
      <c r="G971" s="5" t="s">
        <v>117</v>
      </c>
      <c r="H971" s="6"/>
      <c r="I971" s="4" t="s">
        <v>118</v>
      </c>
      <c r="J971" s="29" t="s">
        <v>2</v>
      </c>
    </row>
    <row r="972" ht="16.3" customHeight="1" spans="1:10">
      <c r="A972" s="7" t="s">
        <v>2</v>
      </c>
      <c r="B972" s="14" t="s">
        <v>2</v>
      </c>
      <c r="C972" s="14" t="s">
        <v>2</v>
      </c>
      <c r="D972" s="14" t="s">
        <v>1956</v>
      </c>
      <c r="E972" s="7" t="s">
        <v>2</v>
      </c>
      <c r="F972" s="18"/>
      <c r="G972" s="10">
        <v>0</v>
      </c>
      <c r="H972" s="11"/>
      <c r="I972" s="18">
        <v>0</v>
      </c>
      <c r="J972" t="s">
        <v>2</v>
      </c>
    </row>
    <row r="973" ht="16.3" customHeight="1" spans="1:10">
      <c r="A973" s="7" t="s">
        <v>1957</v>
      </c>
      <c r="B973" s="14" t="s">
        <v>449</v>
      </c>
      <c r="C973" s="14" t="s">
        <v>450</v>
      </c>
      <c r="D973" s="14" t="s">
        <v>2</v>
      </c>
      <c r="E973" s="7" t="s">
        <v>133</v>
      </c>
      <c r="F973" s="27">
        <v>0.151</v>
      </c>
      <c r="G973" s="15">
        <v>637.92</v>
      </c>
      <c r="H973" s="16"/>
      <c r="I973" s="17">
        <v>96.32</v>
      </c>
      <c r="J973" t="s">
        <v>2</v>
      </c>
    </row>
    <row r="974" ht="27.9" customHeight="1" spans="1:10">
      <c r="A974" s="7" t="s">
        <v>1958</v>
      </c>
      <c r="B974" s="14" t="s">
        <v>688</v>
      </c>
      <c r="C974" s="14" t="s">
        <v>821</v>
      </c>
      <c r="D974" s="14" t="s">
        <v>2</v>
      </c>
      <c r="E974" s="7" t="s">
        <v>306</v>
      </c>
      <c r="F974" s="27">
        <v>2.39</v>
      </c>
      <c r="G974" s="15">
        <v>57.26</v>
      </c>
      <c r="H974" s="16"/>
      <c r="I974" s="17">
        <v>136.85</v>
      </c>
      <c r="J974" t="s">
        <v>2</v>
      </c>
    </row>
    <row r="975" ht="27.9" customHeight="1" spans="1:10">
      <c r="A975" s="7" t="s">
        <v>1959</v>
      </c>
      <c r="B975" s="14" t="s">
        <v>691</v>
      </c>
      <c r="C975" s="14" t="s">
        <v>692</v>
      </c>
      <c r="D975" s="14" t="s">
        <v>2</v>
      </c>
      <c r="E975" s="7" t="s">
        <v>306</v>
      </c>
      <c r="F975" s="27">
        <v>2.39</v>
      </c>
      <c r="G975" s="15">
        <v>178.9</v>
      </c>
      <c r="H975" s="16"/>
      <c r="I975" s="17">
        <v>427.58</v>
      </c>
      <c r="J975" t="s">
        <v>2</v>
      </c>
    </row>
    <row r="976" ht="27.9" customHeight="1" spans="1:10">
      <c r="A976" s="7" t="s">
        <v>1960</v>
      </c>
      <c r="B976" s="14" t="s">
        <v>824</v>
      </c>
      <c r="C976" s="14" t="s">
        <v>825</v>
      </c>
      <c r="D976" s="14" t="s">
        <v>2</v>
      </c>
      <c r="E976" s="7" t="s">
        <v>426</v>
      </c>
      <c r="F976" s="27">
        <v>4.32</v>
      </c>
      <c r="G976" s="15">
        <v>18.54</v>
      </c>
      <c r="H976" s="16"/>
      <c r="I976" s="17">
        <v>80.09</v>
      </c>
      <c r="J976" t="s">
        <v>2</v>
      </c>
    </row>
    <row r="977" ht="132.55" customHeight="1" spans="1:10">
      <c r="A977" s="7" t="s">
        <v>1961</v>
      </c>
      <c r="B977" s="14" t="s">
        <v>1962</v>
      </c>
      <c r="C977" s="14" t="s">
        <v>828</v>
      </c>
      <c r="D977" s="14" t="s">
        <v>829</v>
      </c>
      <c r="E977" s="7" t="s">
        <v>789</v>
      </c>
      <c r="F977" s="27">
        <v>1</v>
      </c>
      <c r="G977" s="15">
        <v>1470.23</v>
      </c>
      <c r="H977" s="16"/>
      <c r="I977" s="17">
        <v>1470.23</v>
      </c>
      <c r="J977" t="s">
        <v>2</v>
      </c>
    </row>
    <row r="978" ht="16.3" customHeight="1" spans="1:10">
      <c r="A978" s="7" t="s">
        <v>1963</v>
      </c>
      <c r="B978" s="14" t="s">
        <v>449</v>
      </c>
      <c r="C978" s="14" t="s">
        <v>450</v>
      </c>
      <c r="D978" s="14" t="s">
        <v>2</v>
      </c>
      <c r="E978" s="7" t="s">
        <v>133</v>
      </c>
      <c r="F978" s="27">
        <v>0.425</v>
      </c>
      <c r="G978" s="15">
        <v>637.92</v>
      </c>
      <c r="H978" s="16"/>
      <c r="I978" s="17">
        <v>271.11</v>
      </c>
      <c r="J978" t="s">
        <v>2</v>
      </c>
    </row>
    <row r="979" ht="27.9" customHeight="1" spans="1:10">
      <c r="A979" s="7" t="s">
        <v>1964</v>
      </c>
      <c r="B979" s="14" t="s">
        <v>688</v>
      </c>
      <c r="C979" s="14" t="s">
        <v>821</v>
      </c>
      <c r="D979" s="14" t="s">
        <v>2</v>
      </c>
      <c r="E979" s="7" t="s">
        <v>306</v>
      </c>
      <c r="F979" s="27">
        <v>4.55</v>
      </c>
      <c r="G979" s="15">
        <v>57.26</v>
      </c>
      <c r="H979" s="16"/>
      <c r="I979" s="17">
        <v>260.53</v>
      </c>
      <c r="J979" t="s">
        <v>2</v>
      </c>
    </row>
    <row r="980" ht="27.9" customHeight="1" spans="1:10">
      <c r="A980" s="7" t="s">
        <v>1965</v>
      </c>
      <c r="B980" s="14" t="s">
        <v>691</v>
      </c>
      <c r="C980" s="14" t="s">
        <v>692</v>
      </c>
      <c r="D980" s="14" t="s">
        <v>2</v>
      </c>
      <c r="E980" s="7" t="s">
        <v>306</v>
      </c>
      <c r="F980" s="27">
        <v>4.55</v>
      </c>
      <c r="G980" s="15">
        <v>178.9</v>
      </c>
      <c r="H980" s="16"/>
      <c r="I980" s="17">
        <v>814.01</v>
      </c>
      <c r="J980" t="s">
        <v>2</v>
      </c>
    </row>
    <row r="981" ht="27.9" customHeight="1" spans="1:10">
      <c r="A981" s="7" t="s">
        <v>1966</v>
      </c>
      <c r="B981" s="14" t="s">
        <v>824</v>
      </c>
      <c r="C981" s="14" t="s">
        <v>825</v>
      </c>
      <c r="D981" s="14" t="s">
        <v>2</v>
      </c>
      <c r="E981" s="7" t="s">
        <v>426</v>
      </c>
      <c r="F981" s="27">
        <v>6.72</v>
      </c>
      <c r="G981" s="15">
        <v>18.54</v>
      </c>
      <c r="H981" s="16"/>
      <c r="I981" s="17">
        <v>124.58</v>
      </c>
      <c r="J981" t="s">
        <v>2</v>
      </c>
    </row>
    <row r="982" ht="144.15" customHeight="1" spans="1:10">
      <c r="A982" s="7" t="s">
        <v>1967</v>
      </c>
      <c r="B982" s="14" t="s">
        <v>1968</v>
      </c>
      <c r="C982" s="14" t="s">
        <v>839</v>
      </c>
      <c r="D982" s="14" t="s">
        <v>840</v>
      </c>
      <c r="E982" s="7" t="s">
        <v>306</v>
      </c>
      <c r="F982" s="27">
        <v>6.489</v>
      </c>
      <c r="G982" s="15">
        <v>1610.3</v>
      </c>
      <c r="H982" s="16"/>
      <c r="I982" s="17">
        <v>10449.26</v>
      </c>
      <c r="J982" t="s">
        <v>2</v>
      </c>
    </row>
    <row r="983" ht="16.3" customHeight="1" spans="1:10">
      <c r="A983" s="7" t="s">
        <v>1969</v>
      </c>
      <c r="B983" s="14" t="s">
        <v>842</v>
      </c>
      <c r="C983" s="14" t="s">
        <v>843</v>
      </c>
      <c r="D983" s="14" t="s">
        <v>2</v>
      </c>
      <c r="E983" s="7" t="s">
        <v>306</v>
      </c>
      <c r="F983" s="27">
        <v>9.82</v>
      </c>
      <c r="G983" s="15">
        <v>76.65</v>
      </c>
      <c r="H983" s="16"/>
      <c r="I983" s="17">
        <v>752.74</v>
      </c>
      <c r="J983" t="s">
        <v>2</v>
      </c>
    </row>
    <row r="984" ht="16.3" customHeight="1" spans="1:10">
      <c r="A984" s="7" t="s">
        <v>1970</v>
      </c>
      <c r="B984" s="14" t="s">
        <v>845</v>
      </c>
      <c r="C984" s="14" t="s">
        <v>846</v>
      </c>
      <c r="D984" s="14" t="s">
        <v>2</v>
      </c>
      <c r="E984" s="7" t="s">
        <v>306</v>
      </c>
      <c r="F984" s="27">
        <v>6.461</v>
      </c>
      <c r="G984" s="15">
        <v>32.95</v>
      </c>
      <c r="H984" s="16"/>
      <c r="I984" s="17">
        <v>212.86</v>
      </c>
      <c r="J984" t="s">
        <v>2</v>
      </c>
    </row>
    <row r="985" ht="27.9" customHeight="1" spans="1:10">
      <c r="A985" s="7" t="s">
        <v>1971</v>
      </c>
      <c r="B985" s="14" t="s">
        <v>848</v>
      </c>
      <c r="C985" s="14" t="s">
        <v>733</v>
      </c>
      <c r="D985" s="14" t="s">
        <v>2</v>
      </c>
      <c r="E985" s="7" t="s">
        <v>306</v>
      </c>
      <c r="F985" s="27">
        <v>8.289</v>
      </c>
      <c r="G985" s="15">
        <v>23.62</v>
      </c>
      <c r="H985" s="16"/>
      <c r="I985" s="17">
        <v>195.76</v>
      </c>
      <c r="J985" t="s">
        <v>2</v>
      </c>
    </row>
    <row r="986" ht="16.3" customHeight="1" spans="1:10">
      <c r="A986" s="7" t="s">
        <v>1972</v>
      </c>
      <c r="B986" s="14" t="s">
        <v>850</v>
      </c>
      <c r="C986" s="14" t="s">
        <v>851</v>
      </c>
      <c r="D986" s="14" t="s">
        <v>2</v>
      </c>
      <c r="E986" s="7" t="s">
        <v>2</v>
      </c>
      <c r="F986" s="27">
        <v>8.289</v>
      </c>
      <c r="G986" s="15">
        <v>58.36</v>
      </c>
      <c r="H986" s="16"/>
      <c r="I986" s="17">
        <v>483.71</v>
      </c>
      <c r="J986" t="s">
        <v>2</v>
      </c>
    </row>
    <row r="987" ht="16.3" customHeight="1" spans="1:10">
      <c r="A987" s="7" t="s">
        <v>1973</v>
      </c>
      <c r="B987" s="14" t="s">
        <v>853</v>
      </c>
      <c r="C987" s="14" t="s">
        <v>854</v>
      </c>
      <c r="D987" s="14" t="s">
        <v>2</v>
      </c>
      <c r="E987" s="7" t="s">
        <v>306</v>
      </c>
      <c r="F987" s="27">
        <v>2.798</v>
      </c>
      <c r="G987" s="15">
        <v>330.95</v>
      </c>
      <c r="H987" s="16"/>
      <c r="I987" s="17">
        <v>926</v>
      </c>
      <c r="J987" t="s">
        <v>2</v>
      </c>
    </row>
    <row r="988" ht="27.9" customHeight="1" spans="1:10">
      <c r="A988" s="7" t="s">
        <v>1974</v>
      </c>
      <c r="B988" s="14" t="s">
        <v>856</v>
      </c>
      <c r="C988" s="14" t="s">
        <v>857</v>
      </c>
      <c r="D988" s="14" t="s">
        <v>2</v>
      </c>
      <c r="E988" s="7" t="s">
        <v>328</v>
      </c>
      <c r="F988" s="27">
        <v>5</v>
      </c>
      <c r="G988" s="15">
        <v>1575.64</v>
      </c>
      <c r="H988" s="16"/>
      <c r="I988" s="17">
        <v>7878.19</v>
      </c>
      <c r="J988" t="s">
        <v>2</v>
      </c>
    </row>
    <row r="989" ht="51.15" customHeight="1" spans="1:10">
      <c r="A989" s="7" t="s">
        <v>1975</v>
      </c>
      <c r="B989" s="14" t="s">
        <v>1976</v>
      </c>
      <c r="C989" s="14" t="s">
        <v>860</v>
      </c>
      <c r="D989" s="14" t="s">
        <v>861</v>
      </c>
      <c r="E989" s="7" t="s">
        <v>426</v>
      </c>
      <c r="F989" s="27">
        <v>21.168</v>
      </c>
      <c r="G989" s="15">
        <v>1348.05</v>
      </c>
      <c r="H989" s="16"/>
      <c r="I989" s="17">
        <v>28535.49</v>
      </c>
      <c r="J989" t="s">
        <v>2</v>
      </c>
    </row>
    <row r="990" ht="16.3" customHeight="1" spans="1:10">
      <c r="A990" s="7" t="s">
        <v>1977</v>
      </c>
      <c r="B990" s="14" t="s">
        <v>863</v>
      </c>
      <c r="C990" s="14" t="s">
        <v>860</v>
      </c>
      <c r="D990" s="14" t="s">
        <v>2</v>
      </c>
      <c r="E990" s="7" t="s">
        <v>426</v>
      </c>
      <c r="F990" s="27">
        <v>21.168</v>
      </c>
      <c r="G990" s="15">
        <v>1348.05</v>
      </c>
      <c r="H990" s="16"/>
      <c r="I990" s="17">
        <v>28535.49</v>
      </c>
      <c r="J990" t="s">
        <v>2</v>
      </c>
    </row>
    <row r="991" ht="27.9" customHeight="1" spans="1:10">
      <c r="A991" s="7" t="s">
        <v>1978</v>
      </c>
      <c r="B991" s="14" t="s">
        <v>1979</v>
      </c>
      <c r="C991" s="14" t="s">
        <v>866</v>
      </c>
      <c r="D991" s="14" t="s">
        <v>1980</v>
      </c>
      <c r="E991" s="7" t="s">
        <v>508</v>
      </c>
      <c r="F991" s="27">
        <v>1</v>
      </c>
      <c r="G991" s="15">
        <v>21008.5</v>
      </c>
      <c r="H991" s="16"/>
      <c r="I991" s="17">
        <v>21008.5</v>
      </c>
      <c r="J991" t="s">
        <v>2</v>
      </c>
    </row>
    <row r="992" ht="27.9" customHeight="1" spans="1:10">
      <c r="A992" s="19" t="s">
        <v>108</v>
      </c>
      <c r="B992" s="19"/>
      <c r="C992" s="19"/>
      <c r="D992" s="19"/>
      <c r="E992" s="19"/>
      <c r="F992" s="19"/>
      <c r="G992" s="19"/>
      <c r="H992" s="19"/>
      <c r="I992" s="19"/>
      <c r="J992" s="13" t="s">
        <v>2</v>
      </c>
    </row>
    <row r="993" ht="17.05" customHeight="1" spans="1:10">
      <c r="A993" s="2" t="s">
        <v>2</v>
      </c>
      <c r="B993" s="2"/>
      <c r="C993" s="2"/>
      <c r="D993" s="2"/>
      <c r="E993" s="2"/>
      <c r="F993" s="2"/>
      <c r="G993" s="2"/>
      <c r="H993" s="2"/>
      <c r="I993" s="2"/>
      <c r="J993" s="13" t="s">
        <v>2</v>
      </c>
    </row>
    <row r="994" ht="17.05" customHeight="1" spans="1:10">
      <c r="A994" s="3" t="s">
        <v>109</v>
      </c>
      <c r="B994" s="3"/>
      <c r="C994" s="3"/>
      <c r="D994" s="3"/>
      <c r="E994" s="3"/>
      <c r="F994" s="3"/>
      <c r="G994" s="3"/>
      <c r="H994" s="35" t="s">
        <v>1981</v>
      </c>
      <c r="I994" s="35"/>
      <c r="J994" s="13" t="s">
        <v>2</v>
      </c>
    </row>
    <row r="995" ht="17.05" customHeight="1" spans="1:10">
      <c r="A995" s="22" t="s">
        <v>21</v>
      </c>
      <c r="B995" s="22" t="s">
        <v>111</v>
      </c>
      <c r="C995" s="22" t="s">
        <v>112</v>
      </c>
      <c r="D995" s="22" t="s">
        <v>113</v>
      </c>
      <c r="E995" s="22" t="s">
        <v>114</v>
      </c>
      <c r="F995" s="22" t="s">
        <v>115</v>
      </c>
      <c r="G995" s="5" t="s">
        <v>116</v>
      </c>
      <c r="H995" s="28"/>
      <c r="I995" s="6"/>
      <c r="J995" s="29" t="s">
        <v>2</v>
      </c>
    </row>
    <row r="996" ht="17.05" customHeight="1" spans="1:10">
      <c r="A996" s="25"/>
      <c r="B996" s="25"/>
      <c r="C996" s="25"/>
      <c r="D996" s="25"/>
      <c r="E996" s="25"/>
      <c r="F996" s="25"/>
      <c r="G996" s="5" t="s">
        <v>117</v>
      </c>
      <c r="H996" s="6"/>
      <c r="I996" s="4" t="s">
        <v>118</v>
      </c>
      <c r="J996" s="29" t="s">
        <v>2</v>
      </c>
    </row>
    <row r="997" ht="144.15" customHeight="1" spans="1:10">
      <c r="A997" s="7" t="s">
        <v>2</v>
      </c>
      <c r="B997" s="14" t="s">
        <v>2</v>
      </c>
      <c r="C997" s="14" t="s">
        <v>2</v>
      </c>
      <c r="D997" s="14" t="s">
        <v>1982</v>
      </c>
      <c r="E997" s="7" t="s">
        <v>2</v>
      </c>
      <c r="F997" s="18"/>
      <c r="G997" s="10">
        <v>0</v>
      </c>
      <c r="H997" s="11"/>
      <c r="I997" s="18">
        <v>0</v>
      </c>
      <c r="J997" t="s">
        <v>2</v>
      </c>
    </row>
    <row r="998" ht="27.9" customHeight="1" spans="1:10">
      <c r="A998" s="7" t="s">
        <v>1983</v>
      </c>
      <c r="B998" s="14" t="s">
        <v>869</v>
      </c>
      <c r="C998" s="14" t="s">
        <v>866</v>
      </c>
      <c r="D998" s="14" t="s">
        <v>2</v>
      </c>
      <c r="E998" s="7" t="s">
        <v>508</v>
      </c>
      <c r="F998" s="27">
        <v>1</v>
      </c>
      <c r="G998" s="15">
        <v>21008.5</v>
      </c>
      <c r="H998" s="16"/>
      <c r="I998" s="17">
        <v>21008.5</v>
      </c>
      <c r="J998" t="s">
        <v>2</v>
      </c>
    </row>
    <row r="999" ht="155.8" customHeight="1" spans="1:10">
      <c r="A999" s="7" t="s">
        <v>1984</v>
      </c>
      <c r="B999" s="14" t="s">
        <v>1985</v>
      </c>
      <c r="C999" s="14" t="s">
        <v>872</v>
      </c>
      <c r="D999" s="14" t="s">
        <v>1986</v>
      </c>
      <c r="E999" s="7" t="s">
        <v>328</v>
      </c>
      <c r="F999" s="27">
        <v>1</v>
      </c>
      <c r="G999" s="15">
        <v>21008.5</v>
      </c>
      <c r="H999" s="16"/>
      <c r="I999" s="17">
        <v>21008.5</v>
      </c>
      <c r="J999" t="s">
        <v>2</v>
      </c>
    </row>
    <row r="1000" ht="16.3" customHeight="1" spans="1:10">
      <c r="A1000" s="7" t="s">
        <v>1987</v>
      </c>
      <c r="B1000" s="14" t="s">
        <v>869</v>
      </c>
      <c r="C1000" s="14" t="s">
        <v>877</v>
      </c>
      <c r="D1000" s="14" t="s">
        <v>2</v>
      </c>
      <c r="E1000" s="7" t="s">
        <v>328</v>
      </c>
      <c r="F1000" s="27">
        <v>1</v>
      </c>
      <c r="G1000" s="15">
        <v>21008.5</v>
      </c>
      <c r="H1000" s="16"/>
      <c r="I1000" s="17">
        <v>21008.5</v>
      </c>
      <c r="J1000" t="s">
        <v>2</v>
      </c>
    </row>
    <row r="1001" ht="16.3" customHeight="1" spans="1:10">
      <c r="A1001" s="8" t="s">
        <v>69</v>
      </c>
      <c r="B1001" s="26"/>
      <c r="C1001" s="26"/>
      <c r="D1001" s="26"/>
      <c r="E1001" s="26"/>
      <c r="F1001" s="26"/>
      <c r="G1001" s="26"/>
      <c r="H1001" s="26"/>
      <c r="I1001" s="9"/>
      <c r="J1001" t="s">
        <v>121</v>
      </c>
    </row>
    <row r="1002" ht="27.9" customHeight="1" spans="1:10">
      <c r="A1002" s="7" t="s">
        <v>1988</v>
      </c>
      <c r="B1002" s="14" t="s">
        <v>1989</v>
      </c>
      <c r="C1002" s="14" t="s">
        <v>880</v>
      </c>
      <c r="D1002" s="14" t="s">
        <v>881</v>
      </c>
      <c r="E1002" s="7" t="s">
        <v>133</v>
      </c>
      <c r="F1002" s="27">
        <v>7.201</v>
      </c>
      <c r="G1002" s="15">
        <v>51.88</v>
      </c>
      <c r="H1002" s="16"/>
      <c r="I1002" s="17">
        <v>373.58</v>
      </c>
      <c r="J1002" t="s">
        <v>2</v>
      </c>
    </row>
    <row r="1003" ht="16.3" customHeight="1" spans="1:10">
      <c r="A1003" s="7" t="s">
        <v>1990</v>
      </c>
      <c r="B1003" s="14" t="s">
        <v>883</v>
      </c>
      <c r="C1003" s="14" t="s">
        <v>884</v>
      </c>
      <c r="D1003" s="14" t="s">
        <v>2</v>
      </c>
      <c r="E1003" s="7" t="s">
        <v>133</v>
      </c>
      <c r="F1003" s="27">
        <v>7.201</v>
      </c>
      <c r="G1003" s="15">
        <v>51.88</v>
      </c>
      <c r="H1003" s="16"/>
      <c r="I1003" s="17">
        <v>373.58</v>
      </c>
      <c r="J1003" t="s">
        <v>2</v>
      </c>
    </row>
    <row r="1004" ht="109.3" customHeight="1" spans="1:10">
      <c r="A1004" s="7" t="s">
        <v>1991</v>
      </c>
      <c r="B1004" s="14" t="s">
        <v>1992</v>
      </c>
      <c r="C1004" s="14" t="s">
        <v>887</v>
      </c>
      <c r="D1004" s="14" t="s">
        <v>888</v>
      </c>
      <c r="E1004" s="7" t="s">
        <v>889</v>
      </c>
      <c r="F1004" s="27">
        <v>1</v>
      </c>
      <c r="G1004" s="15">
        <v>2552.02</v>
      </c>
      <c r="H1004" s="16"/>
      <c r="I1004" s="17">
        <v>2552.02</v>
      </c>
      <c r="J1004" t="s">
        <v>2</v>
      </c>
    </row>
    <row r="1005" ht="27.9" customHeight="1" spans="1:10">
      <c r="A1005" s="7" t="s">
        <v>1993</v>
      </c>
      <c r="B1005" s="14" t="s">
        <v>891</v>
      </c>
      <c r="C1005" s="14" t="s">
        <v>892</v>
      </c>
      <c r="D1005" s="14" t="s">
        <v>2</v>
      </c>
      <c r="E1005" s="7" t="s">
        <v>889</v>
      </c>
      <c r="F1005" s="27">
        <v>1</v>
      </c>
      <c r="G1005" s="15">
        <v>13.25</v>
      </c>
      <c r="H1005" s="16"/>
      <c r="I1005" s="17">
        <v>13.25</v>
      </c>
      <c r="J1005" t="s">
        <v>2</v>
      </c>
    </row>
    <row r="1006" ht="51.15" customHeight="1" spans="1:10">
      <c r="A1006" s="7" t="s">
        <v>1994</v>
      </c>
      <c r="B1006" s="14" t="s">
        <v>894</v>
      </c>
      <c r="C1006" s="14" t="s">
        <v>895</v>
      </c>
      <c r="D1006" s="14" t="s">
        <v>2</v>
      </c>
      <c r="E1006" s="7" t="s">
        <v>889</v>
      </c>
      <c r="F1006" s="27">
        <v>1</v>
      </c>
      <c r="G1006" s="15">
        <v>76.01</v>
      </c>
      <c r="H1006" s="16"/>
      <c r="I1006" s="17">
        <v>76.01</v>
      </c>
      <c r="J1006" t="s">
        <v>2</v>
      </c>
    </row>
    <row r="1007" ht="16.3" customHeight="1" spans="1:10">
      <c r="A1007" s="7" t="s">
        <v>1995</v>
      </c>
      <c r="B1007" s="14" t="s">
        <v>897</v>
      </c>
      <c r="C1007" s="14" t="s">
        <v>898</v>
      </c>
      <c r="D1007" s="14" t="s">
        <v>2</v>
      </c>
      <c r="E1007" s="7" t="s">
        <v>889</v>
      </c>
      <c r="F1007" s="27">
        <v>1</v>
      </c>
      <c r="G1007" s="15">
        <v>2462.77</v>
      </c>
      <c r="H1007" s="16"/>
      <c r="I1007" s="17">
        <v>2462.77</v>
      </c>
      <c r="J1007" t="s">
        <v>2</v>
      </c>
    </row>
    <row r="1008" ht="97.65" customHeight="1" spans="1:10">
      <c r="A1008" s="7" t="s">
        <v>1996</v>
      </c>
      <c r="B1008" s="14" t="s">
        <v>1997</v>
      </c>
      <c r="C1008" s="14" t="s">
        <v>887</v>
      </c>
      <c r="D1008" s="14" t="s">
        <v>1998</v>
      </c>
      <c r="E1008" s="7" t="s">
        <v>889</v>
      </c>
      <c r="F1008" s="27">
        <v>1</v>
      </c>
      <c r="G1008" s="15">
        <v>4267.4</v>
      </c>
      <c r="H1008" s="16"/>
      <c r="I1008" s="17">
        <v>4267.4</v>
      </c>
      <c r="J1008" t="s">
        <v>2</v>
      </c>
    </row>
    <row r="1009" ht="27.9" customHeight="1" spans="1:10">
      <c r="A1009" s="19" t="s">
        <v>108</v>
      </c>
      <c r="B1009" s="19"/>
      <c r="C1009" s="19"/>
      <c r="D1009" s="19"/>
      <c r="E1009" s="19"/>
      <c r="F1009" s="19"/>
      <c r="G1009" s="19"/>
      <c r="H1009" s="19"/>
      <c r="I1009" s="19"/>
      <c r="J1009" s="13" t="s">
        <v>2</v>
      </c>
    </row>
    <row r="1010" ht="17.05" customHeight="1" spans="1:10">
      <c r="A1010" s="2" t="s">
        <v>2</v>
      </c>
      <c r="B1010" s="2"/>
      <c r="C1010" s="2"/>
      <c r="D1010" s="2"/>
      <c r="E1010" s="2"/>
      <c r="F1010" s="2"/>
      <c r="G1010" s="2"/>
      <c r="H1010" s="2"/>
      <c r="I1010" s="2"/>
      <c r="J1010" s="13" t="s">
        <v>2</v>
      </c>
    </row>
    <row r="1011" ht="17.05" customHeight="1" spans="1:10">
      <c r="A1011" s="3" t="s">
        <v>109</v>
      </c>
      <c r="B1011" s="3"/>
      <c r="C1011" s="3"/>
      <c r="D1011" s="3"/>
      <c r="E1011" s="3"/>
      <c r="F1011" s="3"/>
      <c r="G1011" s="3"/>
      <c r="H1011" s="35" t="s">
        <v>1999</v>
      </c>
      <c r="I1011" s="35"/>
      <c r="J1011" s="13" t="s">
        <v>2</v>
      </c>
    </row>
    <row r="1012" ht="17.05" customHeight="1" spans="1:10">
      <c r="A1012" s="22" t="s">
        <v>21</v>
      </c>
      <c r="B1012" s="22" t="s">
        <v>111</v>
      </c>
      <c r="C1012" s="22" t="s">
        <v>112</v>
      </c>
      <c r="D1012" s="22" t="s">
        <v>113</v>
      </c>
      <c r="E1012" s="22" t="s">
        <v>114</v>
      </c>
      <c r="F1012" s="22" t="s">
        <v>115</v>
      </c>
      <c r="G1012" s="5" t="s">
        <v>116</v>
      </c>
      <c r="H1012" s="28"/>
      <c r="I1012" s="6"/>
      <c r="J1012" s="29" t="s">
        <v>2</v>
      </c>
    </row>
    <row r="1013" ht="17.05" customHeight="1" spans="1:10">
      <c r="A1013" s="25"/>
      <c r="B1013" s="25"/>
      <c r="C1013" s="25"/>
      <c r="D1013" s="25"/>
      <c r="E1013" s="25"/>
      <c r="F1013" s="25"/>
      <c r="G1013" s="5" t="s">
        <v>117</v>
      </c>
      <c r="H1013" s="6"/>
      <c r="I1013" s="4" t="s">
        <v>118</v>
      </c>
      <c r="J1013" s="29" t="s">
        <v>2</v>
      </c>
    </row>
    <row r="1014" ht="39.55" customHeight="1" spans="1:10">
      <c r="A1014" s="7" t="s">
        <v>2</v>
      </c>
      <c r="B1014" s="14" t="s">
        <v>2</v>
      </c>
      <c r="C1014" s="14" t="s">
        <v>2</v>
      </c>
      <c r="D1014" s="14" t="s">
        <v>2000</v>
      </c>
      <c r="E1014" s="7" t="s">
        <v>2</v>
      </c>
      <c r="F1014" s="18"/>
      <c r="G1014" s="10">
        <v>0</v>
      </c>
      <c r="H1014" s="11"/>
      <c r="I1014" s="18">
        <v>0</v>
      </c>
      <c r="J1014" t="s">
        <v>2</v>
      </c>
    </row>
    <row r="1015" ht="27.9" customHeight="1" spans="1:10">
      <c r="A1015" s="7" t="s">
        <v>2001</v>
      </c>
      <c r="B1015" s="14" t="s">
        <v>903</v>
      </c>
      <c r="C1015" s="14" t="s">
        <v>904</v>
      </c>
      <c r="D1015" s="14" t="s">
        <v>2</v>
      </c>
      <c r="E1015" s="7" t="s">
        <v>889</v>
      </c>
      <c r="F1015" s="27">
        <v>1</v>
      </c>
      <c r="G1015" s="15">
        <v>55.41</v>
      </c>
      <c r="H1015" s="16"/>
      <c r="I1015" s="17">
        <v>55.41</v>
      </c>
      <c r="J1015" t="s">
        <v>2</v>
      </c>
    </row>
    <row r="1016" ht="51.15" customHeight="1" spans="1:10">
      <c r="A1016" s="7" t="s">
        <v>2002</v>
      </c>
      <c r="B1016" s="14" t="s">
        <v>906</v>
      </c>
      <c r="C1016" s="14" t="s">
        <v>907</v>
      </c>
      <c r="D1016" s="14" t="s">
        <v>2</v>
      </c>
      <c r="E1016" s="7" t="s">
        <v>889</v>
      </c>
      <c r="F1016" s="27">
        <v>1</v>
      </c>
      <c r="G1016" s="15">
        <v>127.01</v>
      </c>
      <c r="H1016" s="16"/>
      <c r="I1016" s="17">
        <v>127.01</v>
      </c>
      <c r="J1016" t="s">
        <v>2</v>
      </c>
    </row>
    <row r="1017" ht="16.3" customHeight="1" spans="1:10">
      <c r="A1017" s="7" t="s">
        <v>2003</v>
      </c>
      <c r="B1017" s="14" t="s">
        <v>897</v>
      </c>
      <c r="C1017" s="14" t="s">
        <v>909</v>
      </c>
      <c r="D1017" s="14" t="s">
        <v>2</v>
      </c>
      <c r="E1017" s="7" t="s">
        <v>889</v>
      </c>
      <c r="F1017" s="27">
        <v>1</v>
      </c>
      <c r="G1017" s="15">
        <v>4084.98</v>
      </c>
      <c r="H1017" s="16"/>
      <c r="I1017" s="17">
        <v>4084.98</v>
      </c>
      <c r="J1017" t="s">
        <v>2</v>
      </c>
    </row>
    <row r="1018" ht="132.55" customHeight="1" spans="1:10">
      <c r="A1018" s="7" t="s">
        <v>2004</v>
      </c>
      <c r="B1018" s="14" t="s">
        <v>2005</v>
      </c>
      <c r="C1018" s="14" t="s">
        <v>912</v>
      </c>
      <c r="D1018" s="14" t="s">
        <v>913</v>
      </c>
      <c r="E1018" s="7" t="s">
        <v>889</v>
      </c>
      <c r="F1018" s="27">
        <v>2</v>
      </c>
      <c r="G1018" s="15">
        <v>467.9</v>
      </c>
      <c r="H1018" s="16"/>
      <c r="I1018" s="17">
        <v>935.81</v>
      </c>
      <c r="J1018" t="s">
        <v>2</v>
      </c>
    </row>
    <row r="1019" ht="27.9" customHeight="1" spans="1:10">
      <c r="A1019" s="7" t="s">
        <v>2006</v>
      </c>
      <c r="B1019" s="14" t="s">
        <v>915</v>
      </c>
      <c r="C1019" s="14" t="s">
        <v>916</v>
      </c>
      <c r="D1019" s="14" t="s">
        <v>2</v>
      </c>
      <c r="E1019" s="7" t="s">
        <v>917</v>
      </c>
      <c r="F1019" s="27">
        <v>2</v>
      </c>
      <c r="G1019" s="15">
        <v>5.01</v>
      </c>
      <c r="H1019" s="16"/>
      <c r="I1019" s="17">
        <v>10.03</v>
      </c>
      <c r="J1019" t="s">
        <v>2</v>
      </c>
    </row>
    <row r="1020" ht="51.15" customHeight="1" spans="1:10">
      <c r="A1020" s="7" t="s">
        <v>2007</v>
      </c>
      <c r="B1020" s="14" t="s">
        <v>919</v>
      </c>
      <c r="C1020" s="14" t="s">
        <v>930</v>
      </c>
      <c r="D1020" s="14" t="s">
        <v>2</v>
      </c>
      <c r="E1020" s="7" t="s">
        <v>889</v>
      </c>
      <c r="F1020" s="27">
        <v>2</v>
      </c>
      <c r="G1020" s="15">
        <v>19.38</v>
      </c>
      <c r="H1020" s="16"/>
      <c r="I1020" s="17">
        <v>38.77</v>
      </c>
      <c r="J1020" t="s">
        <v>2</v>
      </c>
    </row>
    <row r="1021" ht="16.3" customHeight="1" spans="1:10">
      <c r="A1021" s="7" t="s">
        <v>2008</v>
      </c>
      <c r="B1021" s="14" t="s">
        <v>897</v>
      </c>
      <c r="C1021" s="14" t="s">
        <v>924</v>
      </c>
      <c r="D1021" s="14" t="s">
        <v>2</v>
      </c>
      <c r="E1021" s="7" t="s">
        <v>917</v>
      </c>
      <c r="F1021" s="27">
        <v>2</v>
      </c>
      <c r="G1021" s="15">
        <v>443.5</v>
      </c>
      <c r="H1021" s="16"/>
      <c r="I1021" s="17">
        <v>887.01</v>
      </c>
      <c r="J1021" t="s">
        <v>2</v>
      </c>
    </row>
    <row r="1022" ht="120.9" customHeight="1" spans="1:10">
      <c r="A1022" s="7" t="s">
        <v>2009</v>
      </c>
      <c r="B1022" s="14" t="s">
        <v>2010</v>
      </c>
      <c r="C1022" s="14" t="s">
        <v>912</v>
      </c>
      <c r="D1022" s="14" t="s">
        <v>927</v>
      </c>
      <c r="E1022" s="7" t="s">
        <v>889</v>
      </c>
      <c r="F1022" s="27">
        <v>2</v>
      </c>
      <c r="G1022" s="15">
        <v>117.77</v>
      </c>
      <c r="H1022" s="16"/>
      <c r="I1022" s="17">
        <v>235.54</v>
      </c>
      <c r="J1022" t="s">
        <v>2</v>
      </c>
    </row>
    <row r="1023" ht="27.9" customHeight="1" spans="1:10">
      <c r="A1023" s="7" t="s">
        <v>2011</v>
      </c>
      <c r="B1023" s="14" t="s">
        <v>915</v>
      </c>
      <c r="C1023" s="14" t="s">
        <v>916</v>
      </c>
      <c r="D1023" s="14" t="s">
        <v>2</v>
      </c>
      <c r="E1023" s="7" t="s">
        <v>917</v>
      </c>
      <c r="F1023" s="27">
        <v>2</v>
      </c>
      <c r="G1023" s="15">
        <v>5.01</v>
      </c>
      <c r="H1023" s="16"/>
      <c r="I1023" s="17">
        <v>10.03</v>
      </c>
      <c r="J1023" t="s">
        <v>2</v>
      </c>
    </row>
    <row r="1024" ht="51.15" customHeight="1" spans="1:10">
      <c r="A1024" s="7" t="s">
        <v>2012</v>
      </c>
      <c r="B1024" s="14" t="s">
        <v>919</v>
      </c>
      <c r="C1024" s="14" t="s">
        <v>930</v>
      </c>
      <c r="D1024" s="14" t="s">
        <v>2</v>
      </c>
      <c r="E1024" s="7" t="s">
        <v>889</v>
      </c>
      <c r="F1024" s="27">
        <v>2</v>
      </c>
      <c r="G1024" s="15">
        <v>19.38</v>
      </c>
      <c r="H1024" s="16"/>
      <c r="I1024" s="17">
        <v>38.77</v>
      </c>
      <c r="J1024" t="s">
        <v>2</v>
      </c>
    </row>
    <row r="1025" ht="16.3" customHeight="1" spans="1:10">
      <c r="A1025" s="7" t="s">
        <v>2013</v>
      </c>
      <c r="B1025" s="14" t="s">
        <v>932</v>
      </c>
      <c r="C1025" s="14" t="s">
        <v>933</v>
      </c>
      <c r="D1025" s="14" t="s">
        <v>2</v>
      </c>
      <c r="E1025" s="7" t="s">
        <v>917</v>
      </c>
      <c r="F1025" s="27">
        <v>2</v>
      </c>
      <c r="G1025" s="15">
        <v>93.37</v>
      </c>
      <c r="H1025" s="16"/>
      <c r="I1025" s="17">
        <v>186.74</v>
      </c>
      <c r="J1025" t="s">
        <v>2</v>
      </c>
    </row>
    <row r="1026" ht="120.9" customHeight="1" spans="1:10">
      <c r="A1026" s="7" t="s">
        <v>2014</v>
      </c>
      <c r="B1026" s="14" t="s">
        <v>2015</v>
      </c>
      <c r="C1026" s="14" t="s">
        <v>912</v>
      </c>
      <c r="D1026" s="14" t="s">
        <v>936</v>
      </c>
      <c r="E1026" s="7" t="s">
        <v>889</v>
      </c>
      <c r="F1026" s="27">
        <v>2</v>
      </c>
      <c r="G1026" s="15">
        <v>65.26</v>
      </c>
      <c r="H1026" s="16"/>
      <c r="I1026" s="17">
        <v>130.51</v>
      </c>
      <c r="J1026" t="s">
        <v>2</v>
      </c>
    </row>
    <row r="1027" ht="16.3" customHeight="1" spans="1:10">
      <c r="A1027" s="7" t="s">
        <v>2016</v>
      </c>
      <c r="B1027" s="14" t="s">
        <v>915</v>
      </c>
      <c r="C1027" s="14" t="s">
        <v>2017</v>
      </c>
      <c r="D1027" s="14" t="s">
        <v>2</v>
      </c>
      <c r="E1027" s="7" t="s">
        <v>917</v>
      </c>
      <c r="F1027" s="27">
        <v>2</v>
      </c>
      <c r="G1027" s="15">
        <v>5.01</v>
      </c>
      <c r="H1027" s="16"/>
      <c r="I1027" s="17">
        <v>10.03</v>
      </c>
      <c r="J1027" t="s">
        <v>2</v>
      </c>
    </row>
    <row r="1028" ht="27.9" customHeight="1" spans="1:10">
      <c r="A1028" s="19" t="s">
        <v>108</v>
      </c>
      <c r="B1028" s="19"/>
      <c r="C1028" s="19"/>
      <c r="D1028" s="19"/>
      <c r="E1028" s="19"/>
      <c r="F1028" s="19"/>
      <c r="G1028" s="19"/>
      <c r="H1028" s="19"/>
      <c r="I1028" s="19"/>
      <c r="J1028" s="13" t="s">
        <v>2</v>
      </c>
    </row>
    <row r="1029" ht="17.05" customHeight="1" spans="1:10">
      <c r="A1029" s="2" t="s">
        <v>2</v>
      </c>
      <c r="B1029" s="2"/>
      <c r="C1029" s="2"/>
      <c r="D1029" s="2"/>
      <c r="E1029" s="2"/>
      <c r="F1029" s="2"/>
      <c r="G1029" s="2"/>
      <c r="H1029" s="2"/>
      <c r="I1029" s="2"/>
      <c r="J1029" s="13" t="s">
        <v>2</v>
      </c>
    </row>
    <row r="1030" ht="17.05" customHeight="1" spans="1:10">
      <c r="A1030" s="3" t="s">
        <v>109</v>
      </c>
      <c r="B1030" s="3"/>
      <c r="C1030" s="3"/>
      <c r="D1030" s="3"/>
      <c r="E1030" s="3"/>
      <c r="F1030" s="3"/>
      <c r="G1030" s="3"/>
      <c r="H1030" s="35" t="s">
        <v>2018</v>
      </c>
      <c r="I1030" s="35"/>
      <c r="J1030" s="13" t="s">
        <v>2</v>
      </c>
    </row>
    <row r="1031" ht="17.05" customHeight="1" spans="1:10">
      <c r="A1031" s="22" t="s">
        <v>21</v>
      </c>
      <c r="B1031" s="22" t="s">
        <v>111</v>
      </c>
      <c r="C1031" s="22" t="s">
        <v>112</v>
      </c>
      <c r="D1031" s="22" t="s">
        <v>113</v>
      </c>
      <c r="E1031" s="22" t="s">
        <v>114</v>
      </c>
      <c r="F1031" s="22" t="s">
        <v>115</v>
      </c>
      <c r="G1031" s="5" t="s">
        <v>116</v>
      </c>
      <c r="H1031" s="28"/>
      <c r="I1031" s="6"/>
      <c r="J1031" s="29" t="s">
        <v>2</v>
      </c>
    </row>
    <row r="1032" ht="17.05" customHeight="1" spans="1:10">
      <c r="A1032" s="25"/>
      <c r="B1032" s="25"/>
      <c r="C1032" s="25"/>
      <c r="D1032" s="25"/>
      <c r="E1032" s="25"/>
      <c r="F1032" s="25"/>
      <c r="G1032" s="5" t="s">
        <v>117</v>
      </c>
      <c r="H1032" s="6"/>
      <c r="I1032" s="4" t="s">
        <v>118</v>
      </c>
      <c r="J1032" s="29" t="s">
        <v>2</v>
      </c>
    </row>
    <row r="1033" ht="16.3" customHeight="1" spans="1:10">
      <c r="A1033" s="7" t="s">
        <v>2</v>
      </c>
      <c r="B1033" s="14" t="s">
        <v>2</v>
      </c>
      <c r="C1033" s="14" t="s">
        <v>498</v>
      </c>
      <c r="D1033" s="14" t="s">
        <v>2</v>
      </c>
      <c r="E1033" s="7" t="s">
        <v>2</v>
      </c>
      <c r="F1033" s="18"/>
      <c r="G1033" s="10">
        <v>0</v>
      </c>
      <c r="H1033" s="11"/>
      <c r="I1033" s="18">
        <v>0</v>
      </c>
      <c r="J1033" t="s">
        <v>2</v>
      </c>
    </row>
    <row r="1034" ht="51.15" customHeight="1" spans="1:10">
      <c r="A1034" s="7" t="s">
        <v>2019</v>
      </c>
      <c r="B1034" s="14" t="s">
        <v>919</v>
      </c>
      <c r="C1034" s="14" t="s">
        <v>930</v>
      </c>
      <c r="D1034" s="14" t="s">
        <v>2</v>
      </c>
      <c r="E1034" s="7" t="s">
        <v>889</v>
      </c>
      <c r="F1034" s="27">
        <v>2</v>
      </c>
      <c r="G1034" s="15">
        <v>19.38</v>
      </c>
      <c r="H1034" s="16"/>
      <c r="I1034" s="17">
        <v>38.77</v>
      </c>
      <c r="J1034" t="s">
        <v>2</v>
      </c>
    </row>
    <row r="1035" ht="16.3" customHeight="1" spans="1:10">
      <c r="A1035" s="7" t="s">
        <v>2020</v>
      </c>
      <c r="B1035" s="14" t="s">
        <v>897</v>
      </c>
      <c r="C1035" s="14" t="s">
        <v>940</v>
      </c>
      <c r="D1035" s="14" t="s">
        <v>2</v>
      </c>
      <c r="E1035" s="7" t="s">
        <v>917</v>
      </c>
      <c r="F1035" s="27">
        <v>2</v>
      </c>
      <c r="G1035" s="15">
        <v>40.86</v>
      </c>
      <c r="H1035" s="16"/>
      <c r="I1035" s="17">
        <v>81.71</v>
      </c>
      <c r="J1035" t="s">
        <v>2</v>
      </c>
    </row>
    <row r="1036" ht="97.65" customHeight="1" spans="1:10">
      <c r="A1036" s="7" t="s">
        <v>2021</v>
      </c>
      <c r="B1036" s="14" t="s">
        <v>2022</v>
      </c>
      <c r="C1036" s="14" t="s">
        <v>912</v>
      </c>
      <c r="D1036" s="14" t="s">
        <v>943</v>
      </c>
      <c r="E1036" s="7" t="s">
        <v>889</v>
      </c>
      <c r="F1036" s="27">
        <v>3</v>
      </c>
      <c r="G1036" s="15">
        <v>68.5</v>
      </c>
      <c r="H1036" s="16"/>
      <c r="I1036" s="17">
        <v>205.51</v>
      </c>
      <c r="J1036" t="s">
        <v>2</v>
      </c>
    </row>
    <row r="1037" ht="27.9" customHeight="1" spans="1:10">
      <c r="A1037" s="7" t="s">
        <v>2023</v>
      </c>
      <c r="B1037" s="14" t="s">
        <v>945</v>
      </c>
      <c r="C1037" s="14" t="s">
        <v>946</v>
      </c>
      <c r="D1037" s="14" t="s">
        <v>2</v>
      </c>
      <c r="E1037" s="7" t="s">
        <v>889</v>
      </c>
      <c r="F1037" s="27">
        <v>3</v>
      </c>
      <c r="G1037" s="15">
        <v>8.26</v>
      </c>
      <c r="H1037" s="16"/>
      <c r="I1037" s="17">
        <v>24.78</v>
      </c>
      <c r="J1037" t="s">
        <v>2</v>
      </c>
    </row>
    <row r="1038" ht="51.15" customHeight="1" spans="1:10">
      <c r="A1038" s="7" t="s">
        <v>2024</v>
      </c>
      <c r="B1038" s="14" t="s">
        <v>919</v>
      </c>
      <c r="C1038" s="14" t="s">
        <v>930</v>
      </c>
      <c r="D1038" s="14" t="s">
        <v>2</v>
      </c>
      <c r="E1038" s="7" t="s">
        <v>889</v>
      </c>
      <c r="F1038" s="27">
        <v>3</v>
      </c>
      <c r="G1038" s="15">
        <v>19.38</v>
      </c>
      <c r="H1038" s="16"/>
      <c r="I1038" s="17">
        <v>58.15</v>
      </c>
      <c r="J1038" t="s">
        <v>2</v>
      </c>
    </row>
    <row r="1039" ht="16.3" customHeight="1" spans="1:10">
      <c r="A1039" s="7" t="s">
        <v>2025</v>
      </c>
      <c r="B1039" s="14" t="s">
        <v>897</v>
      </c>
      <c r="C1039" s="14" t="s">
        <v>949</v>
      </c>
      <c r="D1039" s="14" t="s">
        <v>2</v>
      </c>
      <c r="E1039" s="7" t="s">
        <v>889</v>
      </c>
      <c r="F1039" s="27">
        <v>3</v>
      </c>
      <c r="G1039" s="15">
        <v>40.86</v>
      </c>
      <c r="H1039" s="16"/>
      <c r="I1039" s="17">
        <v>122.57</v>
      </c>
      <c r="J1039" t="s">
        <v>2</v>
      </c>
    </row>
    <row r="1040" ht="97.65" customHeight="1" spans="1:10">
      <c r="A1040" s="7" t="s">
        <v>2026</v>
      </c>
      <c r="B1040" s="14" t="s">
        <v>2027</v>
      </c>
      <c r="C1040" s="14" t="s">
        <v>912</v>
      </c>
      <c r="D1040" s="14" t="s">
        <v>2028</v>
      </c>
      <c r="E1040" s="7" t="s">
        <v>889</v>
      </c>
      <c r="F1040" s="27">
        <v>13</v>
      </c>
      <c r="G1040" s="15">
        <v>216.49</v>
      </c>
      <c r="H1040" s="16"/>
      <c r="I1040" s="17">
        <v>2814.43</v>
      </c>
      <c r="J1040" t="s">
        <v>2</v>
      </c>
    </row>
    <row r="1041" ht="27.9" customHeight="1" spans="1:10">
      <c r="A1041" s="7" t="s">
        <v>2029</v>
      </c>
      <c r="B1041" s="14" t="s">
        <v>956</v>
      </c>
      <c r="C1041" s="14" t="s">
        <v>957</v>
      </c>
      <c r="D1041" s="14" t="s">
        <v>2</v>
      </c>
      <c r="E1041" s="7" t="s">
        <v>889</v>
      </c>
      <c r="F1041" s="27">
        <v>13</v>
      </c>
      <c r="G1041" s="15">
        <v>22.04</v>
      </c>
      <c r="H1041" s="16"/>
      <c r="I1041" s="17">
        <v>286.56</v>
      </c>
      <c r="J1041" t="s">
        <v>2</v>
      </c>
    </row>
    <row r="1042" ht="51.15" customHeight="1" spans="1:10">
      <c r="A1042" s="7" t="s">
        <v>2030</v>
      </c>
      <c r="B1042" s="14" t="s">
        <v>919</v>
      </c>
      <c r="C1042" s="14" t="s">
        <v>930</v>
      </c>
      <c r="D1042" s="14" t="s">
        <v>2</v>
      </c>
      <c r="E1042" s="7" t="s">
        <v>889</v>
      </c>
      <c r="F1042" s="27">
        <v>13</v>
      </c>
      <c r="G1042" s="15">
        <v>19.38</v>
      </c>
      <c r="H1042" s="16"/>
      <c r="I1042" s="17">
        <v>252</v>
      </c>
      <c r="J1042" t="s">
        <v>2</v>
      </c>
    </row>
    <row r="1043" ht="16.3" customHeight="1" spans="1:10">
      <c r="A1043" s="7" t="s">
        <v>2031</v>
      </c>
      <c r="B1043" s="14" t="s">
        <v>897</v>
      </c>
      <c r="C1043" s="14" t="s">
        <v>960</v>
      </c>
      <c r="D1043" s="14" t="s">
        <v>2</v>
      </c>
      <c r="E1043" s="7" t="s">
        <v>889</v>
      </c>
      <c r="F1043" s="27">
        <v>13</v>
      </c>
      <c r="G1043" s="15">
        <v>175.07</v>
      </c>
      <c r="H1043" s="16"/>
      <c r="I1043" s="17">
        <v>2275.87</v>
      </c>
      <c r="J1043" t="s">
        <v>2</v>
      </c>
    </row>
    <row r="1044" ht="97.65" customHeight="1" spans="1:10">
      <c r="A1044" s="7" t="s">
        <v>2032</v>
      </c>
      <c r="B1044" s="14" t="s">
        <v>2033</v>
      </c>
      <c r="C1044" s="14" t="s">
        <v>963</v>
      </c>
      <c r="D1044" s="14" t="s">
        <v>964</v>
      </c>
      <c r="E1044" s="7" t="s">
        <v>306</v>
      </c>
      <c r="F1044" s="27">
        <v>2</v>
      </c>
      <c r="G1044" s="15">
        <v>90.46</v>
      </c>
      <c r="H1044" s="16"/>
      <c r="I1044" s="17">
        <v>180.93</v>
      </c>
      <c r="J1044" t="s">
        <v>2</v>
      </c>
    </row>
    <row r="1045" ht="27.9" customHeight="1" spans="1:10">
      <c r="A1045" s="7" t="s">
        <v>2034</v>
      </c>
      <c r="B1045" s="14" t="s">
        <v>966</v>
      </c>
      <c r="C1045" s="14" t="s">
        <v>967</v>
      </c>
      <c r="D1045" s="14" t="s">
        <v>2</v>
      </c>
      <c r="E1045" s="7" t="s">
        <v>306</v>
      </c>
      <c r="F1045" s="27">
        <v>2</v>
      </c>
      <c r="G1045" s="15">
        <v>6.65</v>
      </c>
      <c r="H1045" s="16"/>
      <c r="I1045" s="17">
        <v>13.3</v>
      </c>
      <c r="J1045" t="s">
        <v>2</v>
      </c>
    </row>
    <row r="1046" ht="51.15" customHeight="1" spans="1:10">
      <c r="A1046" s="7" t="s">
        <v>2035</v>
      </c>
      <c r="B1046" s="14" t="s">
        <v>969</v>
      </c>
      <c r="C1046" s="14" t="s">
        <v>970</v>
      </c>
      <c r="D1046" s="14" t="s">
        <v>2</v>
      </c>
      <c r="E1046" s="7" t="s">
        <v>306</v>
      </c>
      <c r="F1046" s="27">
        <v>2</v>
      </c>
      <c r="G1046" s="15">
        <v>16.69</v>
      </c>
      <c r="H1046" s="16"/>
      <c r="I1046" s="17">
        <v>33.38</v>
      </c>
      <c r="J1046" t="s">
        <v>2</v>
      </c>
    </row>
    <row r="1047" ht="16.3" customHeight="1" spans="1:10">
      <c r="A1047" s="7" t="s">
        <v>2036</v>
      </c>
      <c r="B1047" s="14" t="s">
        <v>972</v>
      </c>
      <c r="C1047" s="14" t="s">
        <v>973</v>
      </c>
      <c r="D1047" s="14" t="s">
        <v>2</v>
      </c>
      <c r="E1047" s="7" t="s">
        <v>889</v>
      </c>
      <c r="F1047" s="27">
        <v>128</v>
      </c>
      <c r="G1047" s="15">
        <v>1.05</v>
      </c>
      <c r="H1047" s="16"/>
      <c r="I1047" s="17">
        <v>134.25</v>
      </c>
      <c r="J1047" t="s">
        <v>2</v>
      </c>
    </row>
    <row r="1048" ht="51.15" customHeight="1" spans="1:10">
      <c r="A1048" s="7" t="s">
        <v>2037</v>
      </c>
      <c r="B1048" s="14" t="s">
        <v>2038</v>
      </c>
      <c r="C1048" s="14" t="s">
        <v>963</v>
      </c>
      <c r="D1048" s="14" t="s">
        <v>2039</v>
      </c>
      <c r="E1048" s="7" t="s">
        <v>306</v>
      </c>
      <c r="F1048" s="27">
        <v>4</v>
      </c>
      <c r="G1048" s="15">
        <v>431.82</v>
      </c>
      <c r="H1048" s="16"/>
      <c r="I1048" s="17">
        <v>1727.28</v>
      </c>
      <c r="J1048" t="s">
        <v>2</v>
      </c>
    </row>
    <row r="1049" ht="27.9" customHeight="1" spans="1:10">
      <c r="A1049" s="19" t="s">
        <v>108</v>
      </c>
      <c r="B1049" s="19"/>
      <c r="C1049" s="19"/>
      <c r="D1049" s="19"/>
      <c r="E1049" s="19"/>
      <c r="F1049" s="19"/>
      <c r="G1049" s="19"/>
      <c r="H1049" s="19"/>
      <c r="I1049" s="19"/>
      <c r="J1049" s="13" t="s">
        <v>2</v>
      </c>
    </row>
    <row r="1050" ht="17.05" customHeight="1" spans="1:10">
      <c r="A1050" s="2" t="s">
        <v>2</v>
      </c>
      <c r="B1050" s="2"/>
      <c r="C1050" s="2"/>
      <c r="D1050" s="2"/>
      <c r="E1050" s="2"/>
      <c r="F1050" s="2"/>
      <c r="G1050" s="2"/>
      <c r="H1050" s="2"/>
      <c r="I1050" s="2"/>
      <c r="J1050" s="13" t="s">
        <v>2</v>
      </c>
    </row>
    <row r="1051" ht="17.05" customHeight="1" spans="1:10">
      <c r="A1051" s="3" t="s">
        <v>109</v>
      </c>
      <c r="B1051" s="3"/>
      <c r="C1051" s="3"/>
      <c r="D1051" s="3"/>
      <c r="E1051" s="3"/>
      <c r="F1051" s="3"/>
      <c r="G1051" s="3"/>
      <c r="H1051" s="35" t="s">
        <v>2040</v>
      </c>
      <c r="I1051" s="35"/>
      <c r="J1051" s="13" t="s">
        <v>2</v>
      </c>
    </row>
    <row r="1052" ht="17.05" customHeight="1" spans="1:10">
      <c r="A1052" s="22" t="s">
        <v>21</v>
      </c>
      <c r="B1052" s="22" t="s">
        <v>111</v>
      </c>
      <c r="C1052" s="22" t="s">
        <v>112</v>
      </c>
      <c r="D1052" s="22" t="s">
        <v>113</v>
      </c>
      <c r="E1052" s="22" t="s">
        <v>114</v>
      </c>
      <c r="F1052" s="22" t="s">
        <v>115</v>
      </c>
      <c r="G1052" s="5" t="s">
        <v>116</v>
      </c>
      <c r="H1052" s="28"/>
      <c r="I1052" s="6"/>
      <c r="J1052" s="29" t="s">
        <v>2</v>
      </c>
    </row>
    <row r="1053" ht="17.05" customHeight="1" spans="1:10">
      <c r="A1053" s="25"/>
      <c r="B1053" s="25"/>
      <c r="C1053" s="25"/>
      <c r="D1053" s="25"/>
      <c r="E1053" s="25"/>
      <c r="F1053" s="25"/>
      <c r="G1053" s="5" t="s">
        <v>117</v>
      </c>
      <c r="H1053" s="6"/>
      <c r="I1053" s="4" t="s">
        <v>118</v>
      </c>
      <c r="J1053" s="29" t="s">
        <v>2</v>
      </c>
    </row>
    <row r="1054" ht="51.15" customHeight="1" spans="1:10">
      <c r="A1054" s="7" t="s">
        <v>2</v>
      </c>
      <c r="B1054" s="14" t="s">
        <v>2</v>
      </c>
      <c r="C1054" s="14" t="s">
        <v>2</v>
      </c>
      <c r="D1054" s="14" t="s">
        <v>2041</v>
      </c>
      <c r="E1054" s="7" t="s">
        <v>2</v>
      </c>
      <c r="F1054" s="18"/>
      <c r="G1054" s="10">
        <v>0</v>
      </c>
      <c r="H1054" s="11"/>
      <c r="I1054" s="18">
        <v>0</v>
      </c>
      <c r="J1054" t="s">
        <v>2</v>
      </c>
    </row>
    <row r="1055" ht="27.9" customHeight="1" spans="1:10">
      <c r="A1055" s="7" t="s">
        <v>2042</v>
      </c>
      <c r="B1055" s="14" t="s">
        <v>966</v>
      </c>
      <c r="C1055" s="14" t="s">
        <v>967</v>
      </c>
      <c r="D1055" s="14" t="s">
        <v>2</v>
      </c>
      <c r="E1055" s="7" t="s">
        <v>306</v>
      </c>
      <c r="F1055" s="27">
        <v>4</v>
      </c>
      <c r="G1055" s="15">
        <v>6.65</v>
      </c>
      <c r="H1055" s="16"/>
      <c r="I1055" s="17">
        <v>26.61</v>
      </c>
      <c r="J1055" t="s">
        <v>2</v>
      </c>
    </row>
    <row r="1056" ht="51.15" customHeight="1" spans="1:10">
      <c r="A1056" s="7" t="s">
        <v>2043</v>
      </c>
      <c r="B1056" s="14" t="s">
        <v>969</v>
      </c>
      <c r="C1056" s="14" t="s">
        <v>970</v>
      </c>
      <c r="D1056" s="14" t="s">
        <v>2</v>
      </c>
      <c r="E1056" s="7" t="s">
        <v>306</v>
      </c>
      <c r="F1056" s="27">
        <v>4</v>
      </c>
      <c r="G1056" s="15">
        <v>16.69</v>
      </c>
      <c r="H1056" s="16"/>
      <c r="I1056" s="17">
        <v>66.76</v>
      </c>
      <c r="J1056" t="s">
        <v>2</v>
      </c>
    </row>
    <row r="1057" ht="16.3" customHeight="1" spans="1:10">
      <c r="A1057" s="7" t="s">
        <v>2044</v>
      </c>
      <c r="B1057" s="14" t="s">
        <v>980</v>
      </c>
      <c r="C1057" s="14" t="s">
        <v>981</v>
      </c>
      <c r="D1057" s="14" t="s">
        <v>2</v>
      </c>
      <c r="E1057" s="7" t="s">
        <v>889</v>
      </c>
      <c r="F1057" s="27">
        <v>200</v>
      </c>
      <c r="G1057" s="15">
        <v>8.17</v>
      </c>
      <c r="H1057" s="16"/>
      <c r="I1057" s="17">
        <v>1633.92</v>
      </c>
      <c r="J1057" t="s">
        <v>2</v>
      </c>
    </row>
    <row r="1058" ht="109.3" customHeight="1" spans="1:10">
      <c r="A1058" s="7" t="s">
        <v>2045</v>
      </c>
      <c r="B1058" s="14" t="s">
        <v>2046</v>
      </c>
      <c r="C1058" s="14" t="s">
        <v>984</v>
      </c>
      <c r="D1058" s="14" t="s">
        <v>985</v>
      </c>
      <c r="E1058" s="7" t="s">
        <v>426</v>
      </c>
      <c r="F1058" s="27">
        <v>20</v>
      </c>
      <c r="G1058" s="15">
        <v>32.26</v>
      </c>
      <c r="H1058" s="16"/>
      <c r="I1058" s="17">
        <v>645.1</v>
      </c>
      <c r="J1058" t="s">
        <v>2</v>
      </c>
    </row>
    <row r="1059" ht="16.3" customHeight="1" spans="1:10">
      <c r="A1059" s="7" t="s">
        <v>2047</v>
      </c>
      <c r="B1059" s="14" t="s">
        <v>987</v>
      </c>
      <c r="C1059" s="14" t="s">
        <v>988</v>
      </c>
      <c r="D1059" s="14" t="s">
        <v>2</v>
      </c>
      <c r="E1059" s="7" t="s">
        <v>426</v>
      </c>
      <c r="F1059" s="27">
        <v>20</v>
      </c>
      <c r="G1059" s="15">
        <v>8.16</v>
      </c>
      <c r="H1059" s="16"/>
      <c r="I1059" s="17">
        <v>163.21</v>
      </c>
      <c r="J1059" t="s">
        <v>2</v>
      </c>
    </row>
    <row r="1060" ht="51.15" customHeight="1" spans="1:10">
      <c r="A1060" s="7" t="s">
        <v>2048</v>
      </c>
      <c r="B1060" s="14" t="s">
        <v>990</v>
      </c>
      <c r="C1060" s="14" t="s">
        <v>2049</v>
      </c>
      <c r="D1060" s="14" t="s">
        <v>2</v>
      </c>
      <c r="E1060" s="7" t="s">
        <v>426</v>
      </c>
      <c r="F1060" s="27">
        <v>20</v>
      </c>
      <c r="G1060" s="15">
        <v>8.91</v>
      </c>
      <c r="H1060" s="16"/>
      <c r="I1060" s="17">
        <v>178.3</v>
      </c>
      <c r="J1060" t="s">
        <v>2</v>
      </c>
    </row>
    <row r="1061" ht="16.3" customHeight="1" spans="1:10">
      <c r="A1061" s="7" t="s">
        <v>2050</v>
      </c>
      <c r="B1061" s="14" t="s">
        <v>995</v>
      </c>
      <c r="C1061" s="14" t="s">
        <v>996</v>
      </c>
      <c r="D1061" s="14" t="s">
        <v>2</v>
      </c>
      <c r="E1061" s="7" t="s">
        <v>889</v>
      </c>
      <c r="F1061" s="27">
        <v>40</v>
      </c>
      <c r="G1061" s="15">
        <v>7.59</v>
      </c>
      <c r="H1061" s="16"/>
      <c r="I1061" s="17">
        <v>303.6</v>
      </c>
      <c r="J1061" t="s">
        <v>2</v>
      </c>
    </row>
    <row r="1062" ht="39.55" customHeight="1" spans="1:10">
      <c r="A1062" s="7" t="s">
        <v>2051</v>
      </c>
      <c r="B1062" s="14" t="s">
        <v>2052</v>
      </c>
      <c r="C1062" s="14" t="s">
        <v>999</v>
      </c>
      <c r="D1062" s="14" t="s">
        <v>1000</v>
      </c>
      <c r="E1062" s="7" t="s">
        <v>306</v>
      </c>
      <c r="F1062" s="18"/>
      <c r="G1062" s="10">
        <v>0</v>
      </c>
      <c r="H1062" s="11"/>
      <c r="I1062" s="18">
        <v>0</v>
      </c>
      <c r="J1062" t="s">
        <v>2</v>
      </c>
    </row>
    <row r="1063" ht="27.9" customHeight="1" spans="1:10">
      <c r="A1063" s="7" t="s">
        <v>2053</v>
      </c>
      <c r="B1063" s="14" t="s">
        <v>1002</v>
      </c>
      <c r="C1063" s="14" t="s">
        <v>1003</v>
      </c>
      <c r="D1063" s="14" t="s">
        <v>2</v>
      </c>
      <c r="E1063" s="7" t="s">
        <v>306</v>
      </c>
      <c r="F1063" s="18"/>
      <c r="G1063" s="15">
        <v>84.05</v>
      </c>
      <c r="H1063" s="16"/>
      <c r="I1063" s="18">
        <v>0</v>
      </c>
      <c r="J1063" t="s">
        <v>2</v>
      </c>
    </row>
    <row r="1064" ht="16.3" customHeight="1" spans="1:10">
      <c r="A1064" s="7" t="s">
        <v>2054</v>
      </c>
      <c r="B1064" s="14" t="s">
        <v>1005</v>
      </c>
      <c r="C1064" s="14" t="s">
        <v>1006</v>
      </c>
      <c r="D1064" s="14" t="s">
        <v>2</v>
      </c>
      <c r="E1064" s="7" t="s">
        <v>306</v>
      </c>
      <c r="F1064" s="18"/>
      <c r="G1064" s="15">
        <v>72.06</v>
      </c>
      <c r="H1064" s="16"/>
      <c r="I1064" s="18">
        <v>0</v>
      </c>
      <c r="J1064" t="s">
        <v>2</v>
      </c>
    </row>
    <row r="1065" ht="51.15" customHeight="1" spans="1:10">
      <c r="A1065" s="7" t="s">
        <v>2055</v>
      </c>
      <c r="B1065" s="14" t="s">
        <v>2056</v>
      </c>
      <c r="C1065" s="14" t="s">
        <v>178</v>
      </c>
      <c r="D1065" s="14" t="s">
        <v>1009</v>
      </c>
      <c r="E1065" s="7" t="s">
        <v>133</v>
      </c>
      <c r="F1065" s="27">
        <v>1.38</v>
      </c>
      <c r="G1065" s="15">
        <v>668.27</v>
      </c>
      <c r="H1065" s="16"/>
      <c r="I1065" s="17">
        <v>922.21</v>
      </c>
      <c r="J1065" t="s">
        <v>2</v>
      </c>
    </row>
    <row r="1066" ht="16.3" customHeight="1" spans="1:10">
      <c r="A1066" s="7" t="s">
        <v>2057</v>
      </c>
      <c r="B1066" s="14" t="s">
        <v>1011</v>
      </c>
      <c r="C1066" s="14" t="s">
        <v>1012</v>
      </c>
      <c r="D1066" s="14" t="s">
        <v>2</v>
      </c>
      <c r="E1066" s="7" t="s">
        <v>133</v>
      </c>
      <c r="F1066" s="27">
        <v>1.38</v>
      </c>
      <c r="G1066" s="15">
        <v>668.27</v>
      </c>
      <c r="H1066" s="16"/>
      <c r="I1066" s="17">
        <v>922.21</v>
      </c>
      <c r="J1066" t="s">
        <v>2</v>
      </c>
    </row>
    <row r="1067" ht="39.55" customHeight="1" spans="1:10">
      <c r="A1067" s="7" t="s">
        <v>2058</v>
      </c>
      <c r="B1067" s="14" t="s">
        <v>2059</v>
      </c>
      <c r="C1067" s="14" t="s">
        <v>1015</v>
      </c>
      <c r="D1067" s="14" t="s">
        <v>1016</v>
      </c>
      <c r="E1067" s="7" t="s">
        <v>225</v>
      </c>
      <c r="F1067" s="27">
        <v>2.035</v>
      </c>
      <c r="G1067" s="15">
        <v>1443.18</v>
      </c>
      <c r="H1067" s="16"/>
      <c r="I1067" s="17">
        <v>2936.86</v>
      </c>
      <c r="J1067" t="s">
        <v>2</v>
      </c>
    </row>
    <row r="1068" ht="16.3" customHeight="1" spans="1:10">
      <c r="A1068" s="7" t="s">
        <v>2060</v>
      </c>
      <c r="B1068" s="14" t="s">
        <v>1018</v>
      </c>
      <c r="C1068" s="14" t="s">
        <v>1019</v>
      </c>
      <c r="D1068" s="14" t="s">
        <v>2</v>
      </c>
      <c r="E1068" s="7" t="s">
        <v>225</v>
      </c>
      <c r="F1068" s="27">
        <v>2.035</v>
      </c>
      <c r="G1068" s="15">
        <v>1443.18</v>
      </c>
      <c r="H1068" s="16"/>
      <c r="I1068" s="17">
        <v>2936.86</v>
      </c>
      <c r="J1068" t="s">
        <v>2</v>
      </c>
    </row>
    <row r="1069" ht="16.3" customHeight="1" spans="1:10">
      <c r="A1069" s="8" t="s">
        <v>71</v>
      </c>
      <c r="B1069" s="26"/>
      <c r="C1069" s="26"/>
      <c r="D1069" s="26"/>
      <c r="E1069" s="26"/>
      <c r="F1069" s="26"/>
      <c r="G1069" s="26"/>
      <c r="H1069" s="26"/>
      <c r="I1069" s="9"/>
      <c r="J1069" t="s">
        <v>121</v>
      </c>
    </row>
    <row r="1070" ht="16.3" customHeight="1" spans="1:10">
      <c r="A1070" s="7" t="s">
        <v>2061</v>
      </c>
      <c r="B1070" s="14" t="s">
        <v>2062</v>
      </c>
      <c r="C1070" s="14" t="s">
        <v>1022</v>
      </c>
      <c r="D1070" s="14" t="s">
        <v>2</v>
      </c>
      <c r="E1070" s="7" t="s">
        <v>133</v>
      </c>
      <c r="F1070" s="27">
        <v>50.845</v>
      </c>
      <c r="G1070" s="15">
        <v>105.29</v>
      </c>
      <c r="H1070" s="16"/>
      <c r="I1070" s="17">
        <v>5353.67</v>
      </c>
      <c r="J1070" t="s">
        <v>2</v>
      </c>
    </row>
    <row r="1071" ht="16.3" customHeight="1" spans="1:10">
      <c r="A1071" s="7" t="s">
        <v>2063</v>
      </c>
      <c r="B1071" s="14" t="s">
        <v>1024</v>
      </c>
      <c r="C1071" s="14" t="s">
        <v>1022</v>
      </c>
      <c r="D1071" s="14" t="s">
        <v>2</v>
      </c>
      <c r="E1071" s="7" t="s">
        <v>133</v>
      </c>
      <c r="F1071" s="27">
        <v>50.845</v>
      </c>
      <c r="G1071" s="15">
        <v>105.29</v>
      </c>
      <c r="H1071" s="16"/>
      <c r="I1071" s="17">
        <v>5353.67</v>
      </c>
      <c r="J1071" t="s">
        <v>2</v>
      </c>
    </row>
    <row r="1072" ht="27.9" customHeight="1" spans="1:10">
      <c r="A1072" s="7" t="s">
        <v>2064</v>
      </c>
      <c r="B1072" s="14" t="s">
        <v>2065</v>
      </c>
      <c r="C1072" s="14" t="s">
        <v>1027</v>
      </c>
      <c r="D1072" s="14" t="s">
        <v>2</v>
      </c>
      <c r="E1072" s="7" t="s">
        <v>133</v>
      </c>
      <c r="F1072" s="27">
        <v>50.845</v>
      </c>
      <c r="G1072" s="15">
        <v>17.27</v>
      </c>
      <c r="H1072" s="16"/>
      <c r="I1072" s="17">
        <v>878.01</v>
      </c>
      <c r="J1072" t="s">
        <v>2</v>
      </c>
    </row>
    <row r="1073" ht="27.9" customHeight="1" spans="1:10">
      <c r="A1073" s="7" t="s">
        <v>2066</v>
      </c>
      <c r="B1073" s="14" t="s">
        <v>1024</v>
      </c>
      <c r="C1073" s="14" t="s">
        <v>1027</v>
      </c>
      <c r="D1073" s="14" t="s">
        <v>2</v>
      </c>
      <c r="E1073" s="7" t="s">
        <v>133</v>
      </c>
      <c r="F1073" s="27">
        <v>50.845</v>
      </c>
      <c r="G1073" s="15">
        <v>17.27</v>
      </c>
      <c r="H1073" s="16"/>
      <c r="I1073" s="17">
        <v>878.01</v>
      </c>
      <c r="J1073" t="s">
        <v>2</v>
      </c>
    </row>
    <row r="1074" ht="16.3" customHeight="1" spans="1:10">
      <c r="A1074" s="7" t="s">
        <v>2067</v>
      </c>
      <c r="B1074" s="14" t="s">
        <v>2068</v>
      </c>
      <c r="C1074" s="14" t="s">
        <v>1031</v>
      </c>
      <c r="D1074" s="14" t="s">
        <v>2</v>
      </c>
      <c r="E1074" s="7" t="s">
        <v>508</v>
      </c>
      <c r="F1074" s="27">
        <v>5</v>
      </c>
      <c r="G1074" s="15">
        <v>2760</v>
      </c>
      <c r="H1074" s="16"/>
      <c r="I1074" s="17">
        <v>13800</v>
      </c>
      <c r="J1074" t="s">
        <v>2</v>
      </c>
    </row>
    <row r="1075" ht="16.3" customHeight="1" spans="1:10">
      <c r="A1075" s="7" t="s">
        <v>2069</v>
      </c>
      <c r="B1075" s="14" t="s">
        <v>1024</v>
      </c>
      <c r="C1075" s="14" t="s">
        <v>1031</v>
      </c>
      <c r="D1075" s="14" t="s">
        <v>2</v>
      </c>
      <c r="E1075" s="7" t="s">
        <v>508</v>
      </c>
      <c r="F1075" s="27">
        <v>5</v>
      </c>
      <c r="G1075" s="15">
        <v>2760</v>
      </c>
      <c r="H1075" s="16"/>
      <c r="I1075" s="17">
        <v>13800</v>
      </c>
      <c r="J1075" t="s">
        <v>2</v>
      </c>
    </row>
    <row r="1076" ht="16.3" customHeight="1" spans="1:10">
      <c r="A1076" s="7" t="s">
        <v>2070</v>
      </c>
      <c r="B1076" s="14" t="s">
        <v>2071</v>
      </c>
      <c r="C1076" s="14" t="s">
        <v>1035</v>
      </c>
      <c r="D1076" s="14" t="s">
        <v>2</v>
      </c>
      <c r="E1076" s="7" t="s">
        <v>328</v>
      </c>
      <c r="F1076" s="27">
        <v>5</v>
      </c>
      <c r="G1076" s="15">
        <v>460</v>
      </c>
      <c r="H1076" s="16"/>
      <c r="I1076" s="17">
        <v>2300</v>
      </c>
      <c r="J1076" t="s">
        <v>2</v>
      </c>
    </row>
    <row r="1077" ht="16.3" customHeight="1" spans="1:10">
      <c r="A1077" s="7" t="s">
        <v>2072</v>
      </c>
      <c r="B1077" s="14" t="s">
        <v>1024</v>
      </c>
      <c r="C1077" s="14" t="s">
        <v>1035</v>
      </c>
      <c r="D1077" s="14" t="s">
        <v>2</v>
      </c>
      <c r="E1077" s="7" t="s">
        <v>328</v>
      </c>
      <c r="F1077" s="27">
        <v>5</v>
      </c>
      <c r="G1077" s="15">
        <v>460</v>
      </c>
      <c r="H1077" s="16"/>
      <c r="I1077" s="17">
        <v>2300</v>
      </c>
      <c r="J1077" t="s">
        <v>2</v>
      </c>
    </row>
    <row r="1078" ht="27.9" customHeight="1" spans="1:10">
      <c r="A1078" s="19" t="s">
        <v>108</v>
      </c>
      <c r="B1078" s="19"/>
      <c r="C1078" s="19"/>
      <c r="D1078" s="19"/>
      <c r="E1078" s="19"/>
      <c r="F1078" s="19"/>
      <c r="G1078" s="19"/>
      <c r="H1078" s="19"/>
      <c r="I1078" s="19"/>
      <c r="J1078" s="13" t="s">
        <v>2</v>
      </c>
    </row>
    <row r="1079" ht="17.05" customHeight="1" spans="1:10">
      <c r="A1079" s="2" t="s">
        <v>2</v>
      </c>
      <c r="B1079" s="2"/>
      <c r="C1079" s="2"/>
      <c r="D1079" s="2"/>
      <c r="E1079" s="2"/>
      <c r="F1079" s="2"/>
      <c r="G1079" s="2"/>
      <c r="H1079" s="2"/>
      <c r="I1079" s="2"/>
      <c r="J1079" s="13" t="s">
        <v>2</v>
      </c>
    </row>
    <row r="1080" ht="17.05" customHeight="1" spans="1:10">
      <c r="A1080" s="3" t="s">
        <v>109</v>
      </c>
      <c r="B1080" s="3"/>
      <c r="C1080" s="3"/>
      <c r="D1080" s="3"/>
      <c r="E1080" s="3"/>
      <c r="F1080" s="3"/>
      <c r="G1080" s="3"/>
      <c r="H1080" s="35" t="s">
        <v>2073</v>
      </c>
      <c r="I1080" s="35"/>
      <c r="J1080" s="13" t="s">
        <v>2</v>
      </c>
    </row>
    <row r="1081" ht="17.05" customHeight="1" spans="1:10">
      <c r="A1081" s="22" t="s">
        <v>21</v>
      </c>
      <c r="B1081" s="22" t="s">
        <v>111</v>
      </c>
      <c r="C1081" s="22" t="s">
        <v>112</v>
      </c>
      <c r="D1081" s="22" t="s">
        <v>113</v>
      </c>
      <c r="E1081" s="22" t="s">
        <v>114</v>
      </c>
      <c r="F1081" s="22" t="s">
        <v>115</v>
      </c>
      <c r="G1081" s="5" t="s">
        <v>116</v>
      </c>
      <c r="H1081" s="28"/>
      <c r="I1081" s="6"/>
      <c r="J1081" s="29" t="s">
        <v>2</v>
      </c>
    </row>
    <row r="1082" ht="17.05" customHeight="1" spans="1:10">
      <c r="A1082" s="25"/>
      <c r="B1082" s="25"/>
      <c r="C1082" s="25"/>
      <c r="D1082" s="25"/>
      <c r="E1082" s="25"/>
      <c r="F1082" s="25"/>
      <c r="G1082" s="5" t="s">
        <v>117</v>
      </c>
      <c r="H1082" s="6"/>
      <c r="I1082" s="4" t="s">
        <v>118</v>
      </c>
      <c r="J1082" s="29" t="s">
        <v>2</v>
      </c>
    </row>
    <row r="1083" ht="16.3" customHeight="1" spans="1:10">
      <c r="A1083" s="8" t="s">
        <v>40</v>
      </c>
      <c r="B1083" s="26"/>
      <c r="C1083" s="26"/>
      <c r="D1083" s="26"/>
      <c r="E1083" s="26"/>
      <c r="F1083" s="26"/>
      <c r="G1083" s="26"/>
      <c r="H1083" s="26"/>
      <c r="I1083" s="9"/>
      <c r="J1083" t="s">
        <v>1037</v>
      </c>
    </row>
    <row r="1084" ht="16.3" customHeight="1" spans="1:10">
      <c r="A1084" s="8" t="s">
        <v>93</v>
      </c>
      <c r="B1084" s="26"/>
      <c r="C1084" s="26"/>
      <c r="D1084" s="26"/>
      <c r="E1084" s="26"/>
      <c r="F1084" s="26"/>
      <c r="G1084" s="26"/>
      <c r="H1084" s="26"/>
      <c r="I1084" s="9"/>
      <c r="J1084" t="s">
        <v>1038</v>
      </c>
    </row>
    <row r="1085" ht="39.55" customHeight="1" spans="1:10">
      <c r="A1085" s="7" t="s">
        <v>2074</v>
      </c>
      <c r="B1085" s="14" t="s">
        <v>2075</v>
      </c>
      <c r="C1085" s="14" t="s">
        <v>1041</v>
      </c>
      <c r="D1085" s="14" t="s">
        <v>1042</v>
      </c>
      <c r="E1085" s="7" t="s">
        <v>1043</v>
      </c>
      <c r="F1085" s="27">
        <v>1</v>
      </c>
      <c r="G1085" s="15">
        <v>5553.63</v>
      </c>
      <c r="H1085" s="16"/>
      <c r="I1085" s="17">
        <v>5553.63</v>
      </c>
      <c r="J1085" t="s">
        <v>2</v>
      </c>
    </row>
    <row r="1086" ht="16.3" customHeight="1" spans="1:10">
      <c r="A1086" s="7" t="s">
        <v>2076</v>
      </c>
      <c r="B1086" s="14" t="s">
        <v>1045</v>
      </c>
      <c r="C1086" s="14" t="s">
        <v>1046</v>
      </c>
      <c r="D1086" s="14" t="s">
        <v>2</v>
      </c>
      <c r="E1086" s="7" t="s">
        <v>1043</v>
      </c>
      <c r="F1086" s="27">
        <v>1</v>
      </c>
      <c r="G1086" s="15">
        <v>5553.63</v>
      </c>
      <c r="H1086" s="16"/>
      <c r="I1086" s="17">
        <v>5553.63</v>
      </c>
      <c r="J1086" t="s">
        <v>2</v>
      </c>
    </row>
    <row r="1087" ht="51.15" customHeight="1" spans="1:10">
      <c r="A1087" s="7" t="s">
        <v>2077</v>
      </c>
      <c r="B1087" s="14" t="s">
        <v>2078</v>
      </c>
      <c r="C1087" s="14" t="s">
        <v>1049</v>
      </c>
      <c r="D1087" s="14" t="s">
        <v>1050</v>
      </c>
      <c r="E1087" s="7" t="s">
        <v>1043</v>
      </c>
      <c r="F1087" s="18"/>
      <c r="G1087" s="10">
        <v>0</v>
      </c>
      <c r="H1087" s="11"/>
      <c r="I1087" s="18">
        <v>0</v>
      </c>
      <c r="J1087" t="s">
        <v>2</v>
      </c>
    </row>
    <row r="1088" ht="16.3" customHeight="1" spans="1:10">
      <c r="A1088" s="7" t="s">
        <v>2079</v>
      </c>
      <c r="B1088" s="14" t="s">
        <v>1045</v>
      </c>
      <c r="C1088" s="14" t="s">
        <v>1052</v>
      </c>
      <c r="D1088" s="14" t="s">
        <v>2</v>
      </c>
      <c r="E1088" s="7" t="s">
        <v>1043</v>
      </c>
      <c r="F1088" s="18"/>
      <c r="G1088" s="15">
        <v>5233.82</v>
      </c>
      <c r="H1088" s="16"/>
      <c r="I1088" s="18">
        <v>0</v>
      </c>
      <c r="J1088" t="s">
        <v>2</v>
      </c>
    </row>
    <row r="1089" ht="16.3" customHeight="1" spans="1:10">
      <c r="A1089" s="8" t="s">
        <v>94</v>
      </c>
      <c r="B1089" s="26"/>
      <c r="C1089" s="26"/>
      <c r="D1089" s="26"/>
      <c r="E1089" s="26"/>
      <c r="F1089" s="26"/>
      <c r="G1089" s="26"/>
      <c r="H1089" s="26"/>
      <c r="I1089" s="9"/>
      <c r="J1089" t="s">
        <v>1038</v>
      </c>
    </row>
    <row r="1090" ht="39.55" customHeight="1" spans="1:10">
      <c r="A1090" s="7" t="s">
        <v>2080</v>
      </c>
      <c r="B1090" s="14" t="s">
        <v>2081</v>
      </c>
      <c r="C1090" s="14" t="s">
        <v>1055</v>
      </c>
      <c r="D1090" s="14" t="s">
        <v>1056</v>
      </c>
      <c r="E1090" s="7" t="s">
        <v>426</v>
      </c>
      <c r="F1090" s="27">
        <v>303.7</v>
      </c>
      <c r="G1090" s="15">
        <v>8.34</v>
      </c>
      <c r="H1090" s="16"/>
      <c r="I1090" s="17">
        <v>2534.2</v>
      </c>
      <c r="J1090" t="s">
        <v>2</v>
      </c>
    </row>
    <row r="1091" ht="27.9" customHeight="1" spans="1:10">
      <c r="A1091" s="7" t="s">
        <v>2082</v>
      </c>
      <c r="B1091" s="14" t="s">
        <v>1058</v>
      </c>
      <c r="C1091" s="14" t="s">
        <v>1059</v>
      </c>
      <c r="D1091" s="14" t="s">
        <v>2</v>
      </c>
      <c r="E1091" s="7" t="s">
        <v>426</v>
      </c>
      <c r="F1091" s="27">
        <v>303.7</v>
      </c>
      <c r="G1091" s="15">
        <v>8.34</v>
      </c>
      <c r="H1091" s="16"/>
      <c r="I1091" s="17">
        <v>2534.2</v>
      </c>
      <c r="J1091" t="s">
        <v>2</v>
      </c>
    </row>
    <row r="1092" ht="120.9" customHeight="1" spans="1:10">
      <c r="A1092" s="7" t="s">
        <v>2083</v>
      </c>
      <c r="B1092" s="14" t="s">
        <v>2084</v>
      </c>
      <c r="C1092" s="14" t="s">
        <v>1062</v>
      </c>
      <c r="D1092" s="14" t="s">
        <v>2085</v>
      </c>
      <c r="E1092" s="7" t="s">
        <v>426</v>
      </c>
      <c r="F1092" s="27">
        <v>41.6</v>
      </c>
      <c r="G1092" s="15">
        <v>21.68</v>
      </c>
      <c r="H1092" s="16"/>
      <c r="I1092" s="17">
        <v>902.07</v>
      </c>
      <c r="J1092" t="s">
        <v>2</v>
      </c>
    </row>
    <row r="1093" ht="16.3" customHeight="1" spans="1:10">
      <c r="A1093" s="7" t="s">
        <v>2086</v>
      </c>
      <c r="B1093" s="14" t="s">
        <v>1067</v>
      </c>
      <c r="C1093" s="14" t="s">
        <v>1068</v>
      </c>
      <c r="D1093" s="14" t="s">
        <v>2</v>
      </c>
      <c r="E1093" s="7" t="s">
        <v>426</v>
      </c>
      <c r="F1093" s="27">
        <v>41.6</v>
      </c>
      <c r="G1093" s="15">
        <v>21.68</v>
      </c>
      <c r="H1093" s="16"/>
      <c r="I1093" s="17">
        <v>902.07</v>
      </c>
      <c r="J1093" t="s">
        <v>2</v>
      </c>
    </row>
    <row r="1094" ht="51.15" customHeight="1" spans="1:10">
      <c r="A1094" s="7" t="s">
        <v>2087</v>
      </c>
      <c r="B1094" s="14" t="s">
        <v>2088</v>
      </c>
      <c r="C1094" s="14" t="s">
        <v>1071</v>
      </c>
      <c r="D1094" s="14" t="s">
        <v>1072</v>
      </c>
      <c r="E1094" s="7" t="s">
        <v>426</v>
      </c>
      <c r="F1094" s="27">
        <v>40</v>
      </c>
      <c r="G1094" s="15">
        <v>40.85</v>
      </c>
      <c r="H1094" s="16"/>
      <c r="I1094" s="17">
        <v>1633.92</v>
      </c>
      <c r="J1094" t="s">
        <v>2</v>
      </c>
    </row>
    <row r="1095" ht="27.9" customHeight="1" spans="1:10">
      <c r="A1095" s="7" t="s">
        <v>2089</v>
      </c>
      <c r="B1095" s="14" t="s">
        <v>1074</v>
      </c>
      <c r="C1095" s="14" t="s">
        <v>1075</v>
      </c>
      <c r="D1095" s="14" t="s">
        <v>2</v>
      </c>
      <c r="E1095" s="7" t="s">
        <v>426</v>
      </c>
      <c r="F1095" s="27">
        <v>40</v>
      </c>
      <c r="G1095" s="15">
        <v>40.85</v>
      </c>
      <c r="H1095" s="16"/>
      <c r="I1095" s="17">
        <v>1633.92</v>
      </c>
      <c r="J1095" t="s">
        <v>2</v>
      </c>
    </row>
    <row r="1096" ht="51.15" customHeight="1" spans="1:10">
      <c r="A1096" s="7" t="s">
        <v>2090</v>
      </c>
      <c r="B1096" s="14" t="s">
        <v>2091</v>
      </c>
      <c r="C1096" s="14" t="s">
        <v>1078</v>
      </c>
      <c r="D1096" s="14" t="s">
        <v>1079</v>
      </c>
      <c r="E1096" s="7" t="s">
        <v>426</v>
      </c>
      <c r="F1096" s="27">
        <v>1071.6</v>
      </c>
      <c r="G1096" s="15">
        <v>5</v>
      </c>
      <c r="H1096" s="16"/>
      <c r="I1096" s="17">
        <v>5353.29</v>
      </c>
      <c r="J1096" t="s">
        <v>2</v>
      </c>
    </row>
    <row r="1097" ht="16.3" customHeight="1" spans="1:10">
      <c r="A1097" s="7" t="s">
        <v>2092</v>
      </c>
      <c r="B1097" s="14" t="s">
        <v>1081</v>
      </c>
      <c r="C1097" s="14" t="s">
        <v>1082</v>
      </c>
      <c r="D1097" s="14" t="s">
        <v>2</v>
      </c>
      <c r="E1097" s="7" t="s">
        <v>1083</v>
      </c>
      <c r="F1097" s="27">
        <v>1071.6</v>
      </c>
      <c r="G1097" s="15">
        <v>5</v>
      </c>
      <c r="H1097" s="16"/>
      <c r="I1097" s="17">
        <v>5353.29</v>
      </c>
      <c r="J1097" t="s">
        <v>2</v>
      </c>
    </row>
    <row r="1098" ht="62.8" customHeight="1" spans="1:10">
      <c r="A1098" s="7" t="s">
        <v>2093</v>
      </c>
      <c r="B1098" s="14" t="s">
        <v>2094</v>
      </c>
      <c r="C1098" s="14" t="s">
        <v>1086</v>
      </c>
      <c r="D1098" s="14" t="s">
        <v>1087</v>
      </c>
      <c r="E1098" s="7" t="s">
        <v>426</v>
      </c>
      <c r="F1098" s="27">
        <v>321.994</v>
      </c>
      <c r="G1098" s="15">
        <v>8.34</v>
      </c>
      <c r="H1098" s="16"/>
      <c r="I1098" s="17">
        <v>2686.85</v>
      </c>
      <c r="J1098" t="s">
        <v>2</v>
      </c>
    </row>
    <row r="1099" ht="27.9" customHeight="1" spans="1:10">
      <c r="A1099" s="7" t="s">
        <v>2095</v>
      </c>
      <c r="B1099" s="14" t="s">
        <v>1058</v>
      </c>
      <c r="C1099" s="14" t="s">
        <v>1059</v>
      </c>
      <c r="D1099" s="14" t="s">
        <v>2</v>
      </c>
      <c r="E1099" s="7" t="s">
        <v>426</v>
      </c>
      <c r="F1099" s="27">
        <v>321.994</v>
      </c>
      <c r="G1099" s="15">
        <v>8.34</v>
      </c>
      <c r="H1099" s="16"/>
      <c r="I1099" s="17">
        <v>2686.85</v>
      </c>
      <c r="J1099" t="s">
        <v>2</v>
      </c>
    </row>
    <row r="1100" ht="51.15" customHeight="1" spans="1:10">
      <c r="A1100" s="7" t="s">
        <v>2096</v>
      </c>
      <c r="B1100" s="14" t="s">
        <v>2097</v>
      </c>
      <c r="C1100" s="14" t="s">
        <v>1091</v>
      </c>
      <c r="D1100" s="14" t="s">
        <v>1092</v>
      </c>
      <c r="E1100" s="7" t="s">
        <v>426</v>
      </c>
      <c r="F1100" s="27">
        <v>59.82</v>
      </c>
      <c r="G1100" s="15">
        <v>13.25</v>
      </c>
      <c r="H1100" s="16"/>
      <c r="I1100" s="17">
        <v>792.5</v>
      </c>
      <c r="J1100" t="s">
        <v>2</v>
      </c>
    </row>
    <row r="1101" ht="27.9" customHeight="1" spans="1:10">
      <c r="A1101" s="7" t="s">
        <v>2098</v>
      </c>
      <c r="B1101" s="14" t="s">
        <v>1094</v>
      </c>
      <c r="C1101" s="14" t="s">
        <v>1095</v>
      </c>
      <c r="D1101" s="14" t="s">
        <v>2</v>
      </c>
      <c r="E1101" s="7" t="s">
        <v>426</v>
      </c>
      <c r="F1101" s="27">
        <v>59.82</v>
      </c>
      <c r="G1101" s="15">
        <v>13.25</v>
      </c>
      <c r="H1101" s="16"/>
      <c r="I1101" s="17">
        <v>792.5</v>
      </c>
      <c r="J1101" t="s">
        <v>2</v>
      </c>
    </row>
    <row r="1102" ht="16.3" customHeight="1" spans="1:10">
      <c r="A1102" s="7" t="s">
        <v>2099</v>
      </c>
      <c r="B1102" s="14" t="s">
        <v>2100</v>
      </c>
      <c r="C1102" s="14" t="s">
        <v>1071</v>
      </c>
      <c r="D1102" s="14" t="s">
        <v>2101</v>
      </c>
      <c r="E1102" s="7" t="s">
        <v>426</v>
      </c>
      <c r="F1102" s="27">
        <v>35</v>
      </c>
      <c r="G1102" s="15">
        <v>112.99</v>
      </c>
      <c r="H1102" s="16"/>
      <c r="I1102" s="17">
        <v>3954.48</v>
      </c>
      <c r="J1102" t="s">
        <v>2</v>
      </c>
    </row>
    <row r="1103" ht="27.9" customHeight="1" spans="1:10">
      <c r="A1103" s="19" t="s">
        <v>108</v>
      </c>
      <c r="B1103" s="19"/>
      <c r="C1103" s="19"/>
      <c r="D1103" s="19"/>
      <c r="E1103" s="19"/>
      <c r="F1103" s="19"/>
      <c r="G1103" s="19"/>
      <c r="H1103" s="19"/>
      <c r="I1103" s="19"/>
      <c r="J1103" s="13" t="s">
        <v>2</v>
      </c>
    </row>
    <row r="1104" ht="17.05" customHeight="1" spans="1:10">
      <c r="A1104" s="2" t="s">
        <v>2</v>
      </c>
      <c r="B1104" s="2"/>
      <c r="C1104" s="2"/>
      <c r="D1104" s="2"/>
      <c r="E1104" s="2"/>
      <c r="F1104" s="2"/>
      <c r="G1104" s="2"/>
      <c r="H1104" s="2"/>
      <c r="I1104" s="2"/>
      <c r="J1104" s="13" t="s">
        <v>2</v>
      </c>
    </row>
    <row r="1105" ht="17.05" customHeight="1" spans="1:10">
      <c r="A1105" s="3" t="s">
        <v>109</v>
      </c>
      <c r="B1105" s="3"/>
      <c r="C1105" s="3"/>
      <c r="D1105" s="3"/>
      <c r="E1105" s="3"/>
      <c r="F1105" s="3"/>
      <c r="G1105" s="3"/>
      <c r="H1105" s="35" t="s">
        <v>2102</v>
      </c>
      <c r="I1105" s="35"/>
      <c r="J1105" s="13" t="s">
        <v>2</v>
      </c>
    </row>
    <row r="1106" ht="17.05" customHeight="1" spans="1:10">
      <c r="A1106" s="22" t="s">
        <v>21</v>
      </c>
      <c r="B1106" s="22" t="s">
        <v>111</v>
      </c>
      <c r="C1106" s="22" t="s">
        <v>112</v>
      </c>
      <c r="D1106" s="22" t="s">
        <v>113</v>
      </c>
      <c r="E1106" s="22" t="s">
        <v>114</v>
      </c>
      <c r="F1106" s="22" t="s">
        <v>115</v>
      </c>
      <c r="G1106" s="5" t="s">
        <v>116</v>
      </c>
      <c r="H1106" s="28"/>
      <c r="I1106" s="6"/>
      <c r="J1106" s="29" t="s">
        <v>2</v>
      </c>
    </row>
    <row r="1107" ht="17.05" customHeight="1" spans="1:10">
      <c r="A1107" s="25"/>
      <c r="B1107" s="25"/>
      <c r="C1107" s="25"/>
      <c r="D1107" s="25"/>
      <c r="E1107" s="25"/>
      <c r="F1107" s="25"/>
      <c r="G1107" s="5" t="s">
        <v>117</v>
      </c>
      <c r="H1107" s="6"/>
      <c r="I1107" s="4" t="s">
        <v>118</v>
      </c>
      <c r="J1107" s="29" t="s">
        <v>2</v>
      </c>
    </row>
    <row r="1108" ht="51.15" customHeight="1" spans="1:10">
      <c r="A1108" s="7" t="s">
        <v>2</v>
      </c>
      <c r="B1108" s="14" t="s">
        <v>2</v>
      </c>
      <c r="C1108" s="14" t="s">
        <v>2</v>
      </c>
      <c r="D1108" s="14" t="s">
        <v>2103</v>
      </c>
      <c r="E1108" s="7" t="s">
        <v>2</v>
      </c>
      <c r="F1108" s="18"/>
      <c r="G1108" s="10">
        <v>0</v>
      </c>
      <c r="H1108" s="11"/>
      <c r="I1108" s="18">
        <v>0</v>
      </c>
      <c r="J1108" t="s">
        <v>2</v>
      </c>
    </row>
    <row r="1109" ht="27.9" customHeight="1" spans="1:10">
      <c r="A1109" s="7" t="s">
        <v>2104</v>
      </c>
      <c r="B1109" s="14" t="s">
        <v>1100</v>
      </c>
      <c r="C1109" s="14" t="s">
        <v>1101</v>
      </c>
      <c r="D1109" s="14" t="s">
        <v>2</v>
      </c>
      <c r="E1109" s="7" t="s">
        <v>426</v>
      </c>
      <c r="F1109" s="27">
        <v>35</v>
      </c>
      <c r="G1109" s="15">
        <v>112.99</v>
      </c>
      <c r="H1109" s="16"/>
      <c r="I1109" s="17">
        <v>3954.48</v>
      </c>
      <c r="J1109" t="s">
        <v>2</v>
      </c>
    </row>
    <row r="1110" ht="62.8" customHeight="1" spans="1:10">
      <c r="A1110" s="7" t="s">
        <v>2105</v>
      </c>
      <c r="B1110" s="14" t="s">
        <v>2106</v>
      </c>
      <c r="C1110" s="14" t="s">
        <v>1104</v>
      </c>
      <c r="D1110" s="14" t="s">
        <v>1105</v>
      </c>
      <c r="E1110" s="7" t="s">
        <v>426</v>
      </c>
      <c r="F1110" s="27">
        <v>1028.982</v>
      </c>
      <c r="G1110" s="15">
        <v>4.38</v>
      </c>
      <c r="H1110" s="16"/>
      <c r="I1110" s="17">
        <v>4506.11</v>
      </c>
      <c r="J1110" t="s">
        <v>2</v>
      </c>
    </row>
    <row r="1111" ht="27.9" customHeight="1" spans="1:10">
      <c r="A1111" s="7" t="s">
        <v>2107</v>
      </c>
      <c r="B1111" s="14" t="s">
        <v>1107</v>
      </c>
      <c r="C1111" s="14" t="s">
        <v>1108</v>
      </c>
      <c r="D1111" s="14" t="s">
        <v>2</v>
      </c>
      <c r="E1111" s="7" t="s">
        <v>1083</v>
      </c>
      <c r="F1111" s="27">
        <v>1028.982</v>
      </c>
      <c r="G1111" s="15">
        <v>4.38</v>
      </c>
      <c r="H1111" s="16"/>
      <c r="I1111" s="17">
        <v>4506.11</v>
      </c>
      <c r="J1111" t="s">
        <v>2</v>
      </c>
    </row>
    <row r="1112" ht="74.4" customHeight="1" spans="1:10">
      <c r="A1112" s="7" t="s">
        <v>2108</v>
      </c>
      <c r="B1112" s="14" t="s">
        <v>2109</v>
      </c>
      <c r="C1112" s="14" t="s">
        <v>1078</v>
      </c>
      <c r="D1112" s="14" t="s">
        <v>1111</v>
      </c>
      <c r="E1112" s="7" t="s">
        <v>426</v>
      </c>
      <c r="F1112" s="27">
        <v>314.1</v>
      </c>
      <c r="G1112" s="15">
        <v>4.53</v>
      </c>
      <c r="H1112" s="16"/>
      <c r="I1112" s="17">
        <v>1421.74</v>
      </c>
      <c r="J1112" t="s">
        <v>2</v>
      </c>
    </row>
    <row r="1113" ht="27.9" customHeight="1" spans="1:10">
      <c r="A1113" s="7" t="s">
        <v>2110</v>
      </c>
      <c r="B1113" s="14" t="s">
        <v>1113</v>
      </c>
      <c r="C1113" s="14" t="s">
        <v>1114</v>
      </c>
      <c r="D1113" s="14" t="s">
        <v>2</v>
      </c>
      <c r="E1113" s="7" t="s">
        <v>1083</v>
      </c>
      <c r="F1113" s="27">
        <v>314.1</v>
      </c>
      <c r="G1113" s="15">
        <v>4.53</v>
      </c>
      <c r="H1113" s="16"/>
      <c r="I1113" s="17">
        <v>1421.74</v>
      </c>
      <c r="J1113" t="s">
        <v>2</v>
      </c>
    </row>
    <row r="1114" ht="74.4" customHeight="1" spans="1:10">
      <c r="A1114" s="7" t="s">
        <v>2111</v>
      </c>
      <c r="B1114" s="14" t="s">
        <v>2112</v>
      </c>
      <c r="C1114" s="14" t="s">
        <v>1078</v>
      </c>
      <c r="D1114" s="14" t="s">
        <v>2113</v>
      </c>
      <c r="E1114" s="7" t="s">
        <v>426</v>
      </c>
      <c r="F1114" s="27">
        <v>36.5</v>
      </c>
      <c r="G1114" s="15">
        <v>157.17</v>
      </c>
      <c r="H1114" s="16"/>
      <c r="I1114" s="17">
        <v>5736.81</v>
      </c>
      <c r="J1114" t="s">
        <v>2</v>
      </c>
    </row>
    <row r="1115" ht="27.9" customHeight="1" spans="1:10">
      <c r="A1115" s="7" t="s">
        <v>2114</v>
      </c>
      <c r="B1115" s="14" t="s">
        <v>1121</v>
      </c>
      <c r="C1115" s="14" t="s">
        <v>1122</v>
      </c>
      <c r="D1115" s="14" t="s">
        <v>2</v>
      </c>
      <c r="E1115" s="7" t="s">
        <v>1083</v>
      </c>
      <c r="F1115" s="27">
        <v>36.5</v>
      </c>
      <c r="G1115" s="15">
        <v>157.17</v>
      </c>
      <c r="H1115" s="16"/>
      <c r="I1115" s="17">
        <v>5736.81</v>
      </c>
      <c r="J1115" t="s">
        <v>2</v>
      </c>
    </row>
    <row r="1116" ht="109.3" customHeight="1" spans="1:10">
      <c r="A1116" s="7" t="s">
        <v>2115</v>
      </c>
      <c r="B1116" s="14" t="s">
        <v>2116</v>
      </c>
      <c r="C1116" s="14" t="s">
        <v>1125</v>
      </c>
      <c r="D1116" s="14" t="s">
        <v>1126</v>
      </c>
      <c r="E1116" s="7" t="s">
        <v>328</v>
      </c>
      <c r="F1116" s="27">
        <v>8</v>
      </c>
      <c r="G1116" s="15">
        <v>167.88</v>
      </c>
      <c r="H1116" s="16"/>
      <c r="I1116" s="17">
        <v>1343.05</v>
      </c>
      <c r="J1116" t="s">
        <v>2</v>
      </c>
    </row>
    <row r="1117" ht="27.9" customHeight="1" spans="1:10">
      <c r="A1117" s="7" t="s">
        <v>2117</v>
      </c>
      <c r="B1117" s="14" t="s">
        <v>1128</v>
      </c>
      <c r="C1117" s="14" t="s">
        <v>1129</v>
      </c>
      <c r="D1117" s="14" t="s">
        <v>2</v>
      </c>
      <c r="E1117" s="7" t="s">
        <v>328</v>
      </c>
      <c r="F1117" s="27">
        <v>8</v>
      </c>
      <c r="G1117" s="15">
        <v>167.88</v>
      </c>
      <c r="H1117" s="16"/>
      <c r="I1117" s="17">
        <v>1343.05</v>
      </c>
      <c r="J1117" t="s">
        <v>2</v>
      </c>
    </row>
    <row r="1118" ht="109.3" customHeight="1" spans="1:10">
      <c r="A1118" s="7" t="s">
        <v>2118</v>
      </c>
      <c r="B1118" s="14" t="s">
        <v>2119</v>
      </c>
      <c r="C1118" s="14" t="s">
        <v>1125</v>
      </c>
      <c r="D1118" s="14" t="s">
        <v>1132</v>
      </c>
      <c r="E1118" s="7" t="s">
        <v>328</v>
      </c>
      <c r="F1118" s="27">
        <v>2</v>
      </c>
      <c r="G1118" s="15">
        <v>136.12</v>
      </c>
      <c r="H1118" s="16"/>
      <c r="I1118" s="17">
        <v>272.25</v>
      </c>
      <c r="J1118" t="s">
        <v>2</v>
      </c>
    </row>
    <row r="1119" ht="27.9" customHeight="1" spans="1:10">
      <c r="A1119" s="7" t="s">
        <v>2120</v>
      </c>
      <c r="B1119" s="14" t="s">
        <v>1134</v>
      </c>
      <c r="C1119" s="14" t="s">
        <v>1135</v>
      </c>
      <c r="D1119" s="14" t="s">
        <v>2</v>
      </c>
      <c r="E1119" s="7" t="s">
        <v>328</v>
      </c>
      <c r="F1119" s="27">
        <v>2</v>
      </c>
      <c r="G1119" s="15">
        <v>136.12</v>
      </c>
      <c r="H1119" s="16"/>
      <c r="I1119" s="17">
        <v>272.25</v>
      </c>
      <c r="J1119" t="s">
        <v>2</v>
      </c>
    </row>
    <row r="1120" ht="16.3" customHeight="1" spans="1:10">
      <c r="A1120" s="7" t="s">
        <v>2121</v>
      </c>
      <c r="B1120" s="14" t="s">
        <v>2122</v>
      </c>
      <c r="C1120" s="14" t="s">
        <v>1138</v>
      </c>
      <c r="D1120" s="14" t="s">
        <v>2</v>
      </c>
      <c r="E1120" s="7" t="s">
        <v>1139</v>
      </c>
      <c r="F1120" s="27">
        <v>3</v>
      </c>
      <c r="G1120" s="15">
        <v>84.84</v>
      </c>
      <c r="H1120" s="16"/>
      <c r="I1120" s="17">
        <v>254.53</v>
      </c>
      <c r="J1120" t="s">
        <v>2</v>
      </c>
    </row>
    <row r="1121" ht="27.9" customHeight="1" spans="1:10">
      <c r="A1121" s="7" t="s">
        <v>2123</v>
      </c>
      <c r="B1121" s="14" t="s">
        <v>1141</v>
      </c>
      <c r="C1121" s="14" t="s">
        <v>1142</v>
      </c>
      <c r="D1121" s="14" t="s">
        <v>2</v>
      </c>
      <c r="E1121" s="7" t="s">
        <v>328</v>
      </c>
      <c r="F1121" s="27">
        <v>3</v>
      </c>
      <c r="G1121" s="15">
        <v>84.84</v>
      </c>
      <c r="H1121" s="16"/>
      <c r="I1121" s="17">
        <v>254.53</v>
      </c>
      <c r="J1121" t="s">
        <v>2</v>
      </c>
    </row>
    <row r="1122" ht="16.3" customHeight="1" spans="1:10">
      <c r="A1122" s="7" t="s">
        <v>2124</v>
      </c>
      <c r="B1122" s="14" t="s">
        <v>2125</v>
      </c>
      <c r="C1122" s="14" t="s">
        <v>1145</v>
      </c>
      <c r="D1122" s="14" t="s">
        <v>2</v>
      </c>
      <c r="E1122" s="7" t="s">
        <v>1146</v>
      </c>
      <c r="F1122" s="27">
        <v>1</v>
      </c>
      <c r="G1122" s="15">
        <v>289.25</v>
      </c>
      <c r="H1122" s="16"/>
      <c r="I1122" s="17">
        <v>289.25</v>
      </c>
      <c r="J1122" t="s">
        <v>2</v>
      </c>
    </row>
    <row r="1123" ht="27.9" customHeight="1" spans="1:10">
      <c r="A1123" s="19" t="s">
        <v>108</v>
      </c>
      <c r="B1123" s="19"/>
      <c r="C1123" s="19"/>
      <c r="D1123" s="19"/>
      <c r="E1123" s="19"/>
      <c r="F1123" s="19"/>
      <c r="G1123" s="19"/>
      <c r="H1123" s="19"/>
      <c r="I1123" s="19"/>
      <c r="J1123" s="13" t="s">
        <v>2</v>
      </c>
    </row>
    <row r="1124" ht="17.05" customHeight="1" spans="1:10">
      <c r="A1124" s="2" t="s">
        <v>2</v>
      </c>
      <c r="B1124" s="2"/>
      <c r="C1124" s="2"/>
      <c r="D1124" s="2"/>
      <c r="E1124" s="2"/>
      <c r="F1124" s="2"/>
      <c r="G1124" s="2"/>
      <c r="H1124" s="2"/>
      <c r="I1124" s="2"/>
      <c r="J1124" s="13" t="s">
        <v>2</v>
      </c>
    </row>
    <row r="1125" ht="17.05" customHeight="1" spans="1:10">
      <c r="A1125" s="3" t="s">
        <v>109</v>
      </c>
      <c r="B1125" s="3"/>
      <c r="C1125" s="3"/>
      <c r="D1125" s="3"/>
      <c r="E1125" s="3"/>
      <c r="F1125" s="3"/>
      <c r="G1125" s="3"/>
      <c r="H1125" s="35" t="s">
        <v>2126</v>
      </c>
      <c r="I1125" s="35"/>
      <c r="J1125" s="13" t="s">
        <v>2</v>
      </c>
    </row>
    <row r="1126" ht="17.05" customHeight="1" spans="1:10">
      <c r="A1126" s="22" t="s">
        <v>21</v>
      </c>
      <c r="B1126" s="22" t="s">
        <v>111</v>
      </c>
      <c r="C1126" s="22" t="s">
        <v>112</v>
      </c>
      <c r="D1126" s="22" t="s">
        <v>113</v>
      </c>
      <c r="E1126" s="22" t="s">
        <v>114</v>
      </c>
      <c r="F1126" s="22" t="s">
        <v>115</v>
      </c>
      <c r="G1126" s="5" t="s">
        <v>116</v>
      </c>
      <c r="H1126" s="28"/>
      <c r="I1126" s="6"/>
      <c r="J1126" s="29" t="s">
        <v>2</v>
      </c>
    </row>
    <row r="1127" ht="17.05" customHeight="1" spans="1:10">
      <c r="A1127" s="25"/>
      <c r="B1127" s="25"/>
      <c r="C1127" s="25"/>
      <c r="D1127" s="25"/>
      <c r="E1127" s="25"/>
      <c r="F1127" s="25"/>
      <c r="G1127" s="5" t="s">
        <v>117</v>
      </c>
      <c r="H1127" s="6"/>
      <c r="I1127" s="4" t="s">
        <v>118</v>
      </c>
      <c r="J1127" s="29" t="s">
        <v>2</v>
      </c>
    </row>
    <row r="1128" ht="27.9" customHeight="1" spans="1:10">
      <c r="A1128" s="7" t="s">
        <v>2127</v>
      </c>
      <c r="B1128" s="14" t="s">
        <v>1148</v>
      </c>
      <c r="C1128" s="14" t="s">
        <v>1149</v>
      </c>
      <c r="D1128" s="14" t="s">
        <v>2</v>
      </c>
      <c r="E1128" s="7" t="s">
        <v>1146</v>
      </c>
      <c r="F1128" s="27">
        <v>1</v>
      </c>
      <c r="G1128" s="15">
        <v>289.25</v>
      </c>
      <c r="H1128" s="16"/>
      <c r="I1128" s="17">
        <v>289.25</v>
      </c>
      <c r="J1128" t="s">
        <v>2</v>
      </c>
    </row>
    <row r="1129" ht="16.3" customHeight="1" spans="1:10">
      <c r="A1129" s="8" t="s">
        <v>95</v>
      </c>
      <c r="B1129" s="26"/>
      <c r="C1129" s="26"/>
      <c r="D1129" s="26"/>
      <c r="E1129" s="26"/>
      <c r="F1129" s="26"/>
      <c r="G1129" s="26"/>
      <c r="H1129" s="26"/>
      <c r="I1129" s="9"/>
      <c r="J1129" t="s">
        <v>1038</v>
      </c>
    </row>
    <row r="1130" ht="39.55" customHeight="1" spans="1:10">
      <c r="A1130" s="7" t="s">
        <v>2128</v>
      </c>
      <c r="B1130" s="14" t="s">
        <v>2129</v>
      </c>
      <c r="C1130" s="14" t="s">
        <v>1152</v>
      </c>
      <c r="D1130" s="14" t="s">
        <v>1153</v>
      </c>
      <c r="E1130" s="7" t="s">
        <v>508</v>
      </c>
      <c r="F1130" s="27">
        <v>25</v>
      </c>
      <c r="G1130" s="15">
        <v>230.96</v>
      </c>
      <c r="H1130" s="16"/>
      <c r="I1130" s="17">
        <v>5773.92</v>
      </c>
      <c r="J1130" t="s">
        <v>2</v>
      </c>
    </row>
    <row r="1131" ht="27.9" customHeight="1" spans="1:10">
      <c r="A1131" s="7" t="s">
        <v>2130</v>
      </c>
      <c r="B1131" s="14" t="s">
        <v>1155</v>
      </c>
      <c r="C1131" s="14" t="s">
        <v>1156</v>
      </c>
      <c r="D1131" s="14" t="s">
        <v>2</v>
      </c>
      <c r="E1131" s="7" t="s">
        <v>508</v>
      </c>
      <c r="F1131" s="27">
        <v>25</v>
      </c>
      <c r="G1131" s="15">
        <v>230.96</v>
      </c>
      <c r="H1131" s="16"/>
      <c r="I1131" s="17">
        <v>5773.92</v>
      </c>
      <c r="J1131" t="s">
        <v>2</v>
      </c>
    </row>
    <row r="1132" ht="51.15" customHeight="1" spans="1:10">
      <c r="A1132" s="7" t="s">
        <v>2131</v>
      </c>
      <c r="B1132" s="14" t="s">
        <v>2132</v>
      </c>
      <c r="C1132" s="14" t="s">
        <v>1159</v>
      </c>
      <c r="D1132" s="14" t="s">
        <v>1160</v>
      </c>
      <c r="E1132" s="7" t="s">
        <v>1043</v>
      </c>
      <c r="F1132" s="27">
        <v>8</v>
      </c>
      <c r="G1132" s="15">
        <v>296.56</v>
      </c>
      <c r="H1132" s="16"/>
      <c r="I1132" s="17">
        <v>2372.5</v>
      </c>
      <c r="J1132" t="s">
        <v>2</v>
      </c>
    </row>
    <row r="1133" ht="27.9" customHeight="1" spans="1:10">
      <c r="A1133" s="7" t="s">
        <v>2133</v>
      </c>
      <c r="B1133" s="14" t="s">
        <v>1162</v>
      </c>
      <c r="C1133" s="14" t="s">
        <v>1163</v>
      </c>
      <c r="D1133" s="14" t="s">
        <v>2</v>
      </c>
      <c r="E1133" s="7" t="s">
        <v>1043</v>
      </c>
      <c r="F1133" s="27">
        <v>8</v>
      </c>
      <c r="G1133" s="15">
        <v>296.56</v>
      </c>
      <c r="H1133" s="16"/>
      <c r="I1133" s="17">
        <v>2372.5</v>
      </c>
      <c r="J1133" t="s">
        <v>2</v>
      </c>
    </row>
    <row r="1134" ht="51.15" customHeight="1" spans="1:10">
      <c r="A1134" s="7" t="s">
        <v>2134</v>
      </c>
      <c r="B1134" s="14" t="s">
        <v>2135</v>
      </c>
      <c r="C1134" s="14" t="s">
        <v>1166</v>
      </c>
      <c r="D1134" s="14" t="s">
        <v>1167</v>
      </c>
      <c r="E1134" s="7" t="s">
        <v>1043</v>
      </c>
      <c r="F1134" s="27">
        <v>8</v>
      </c>
      <c r="G1134" s="15">
        <v>214.86</v>
      </c>
      <c r="H1134" s="16"/>
      <c r="I1134" s="17">
        <v>1718.85</v>
      </c>
      <c r="J1134" t="s">
        <v>2</v>
      </c>
    </row>
    <row r="1135" ht="27.9" customHeight="1" spans="1:10">
      <c r="A1135" s="7" t="s">
        <v>2136</v>
      </c>
      <c r="B1135" s="14" t="s">
        <v>1162</v>
      </c>
      <c r="C1135" s="14" t="s">
        <v>1169</v>
      </c>
      <c r="D1135" s="14" t="s">
        <v>2</v>
      </c>
      <c r="E1135" s="7" t="s">
        <v>1043</v>
      </c>
      <c r="F1135" s="27">
        <v>8</v>
      </c>
      <c r="G1135" s="15">
        <v>214.86</v>
      </c>
      <c r="H1135" s="16"/>
      <c r="I1135" s="17">
        <v>1718.85</v>
      </c>
      <c r="J1135" t="s">
        <v>2</v>
      </c>
    </row>
    <row r="1136" ht="39.55" customHeight="1" spans="1:10">
      <c r="A1136" s="7" t="s">
        <v>2137</v>
      </c>
      <c r="B1136" s="14" t="s">
        <v>2138</v>
      </c>
      <c r="C1136" s="14" t="s">
        <v>1172</v>
      </c>
      <c r="D1136" s="14" t="s">
        <v>2139</v>
      </c>
      <c r="E1136" s="7" t="s">
        <v>508</v>
      </c>
      <c r="F1136" s="27">
        <v>42</v>
      </c>
      <c r="G1136" s="15">
        <v>37.71</v>
      </c>
      <c r="H1136" s="16"/>
      <c r="I1136" s="17">
        <v>1583.85</v>
      </c>
      <c r="J1136" t="s">
        <v>2</v>
      </c>
    </row>
    <row r="1137" ht="27.9" customHeight="1" spans="1:10">
      <c r="A1137" s="7" t="s">
        <v>2140</v>
      </c>
      <c r="B1137" s="14" t="s">
        <v>1177</v>
      </c>
      <c r="C1137" s="14" t="s">
        <v>1178</v>
      </c>
      <c r="D1137" s="14" t="s">
        <v>2</v>
      </c>
      <c r="E1137" s="7" t="s">
        <v>508</v>
      </c>
      <c r="F1137" s="27">
        <v>42</v>
      </c>
      <c r="G1137" s="15">
        <v>37.71</v>
      </c>
      <c r="H1137" s="16"/>
      <c r="I1137" s="17">
        <v>1583.85</v>
      </c>
      <c r="J1137" t="s">
        <v>2</v>
      </c>
    </row>
    <row r="1138" ht="39.55" customHeight="1" spans="1:10">
      <c r="A1138" s="7" t="s">
        <v>2141</v>
      </c>
      <c r="B1138" s="14" t="s">
        <v>2142</v>
      </c>
      <c r="C1138" s="14" t="s">
        <v>1181</v>
      </c>
      <c r="D1138" s="14" t="s">
        <v>1182</v>
      </c>
      <c r="E1138" s="7" t="s">
        <v>328</v>
      </c>
      <c r="F1138" s="27">
        <v>13</v>
      </c>
      <c r="G1138" s="15">
        <v>17.23</v>
      </c>
      <c r="H1138" s="16"/>
      <c r="I1138" s="17">
        <v>224.01</v>
      </c>
      <c r="J1138" t="s">
        <v>2</v>
      </c>
    </row>
    <row r="1139" ht="16.3" customHeight="1" spans="1:10">
      <c r="A1139" s="7" t="s">
        <v>2143</v>
      </c>
      <c r="B1139" s="14" t="s">
        <v>1184</v>
      </c>
      <c r="C1139" s="14" t="s">
        <v>1185</v>
      </c>
      <c r="D1139" s="14" t="s">
        <v>2</v>
      </c>
      <c r="E1139" s="7" t="s">
        <v>508</v>
      </c>
      <c r="F1139" s="27">
        <v>13</v>
      </c>
      <c r="G1139" s="15">
        <v>17.23</v>
      </c>
      <c r="H1139" s="16"/>
      <c r="I1139" s="17">
        <v>224.01</v>
      </c>
      <c r="J1139" t="s">
        <v>2</v>
      </c>
    </row>
    <row r="1140" ht="39.55" customHeight="1" spans="1:10">
      <c r="A1140" s="7" t="s">
        <v>2144</v>
      </c>
      <c r="B1140" s="14" t="s">
        <v>2145</v>
      </c>
      <c r="C1140" s="14" t="s">
        <v>1181</v>
      </c>
      <c r="D1140" s="14" t="s">
        <v>1188</v>
      </c>
      <c r="E1140" s="7" t="s">
        <v>328</v>
      </c>
      <c r="F1140" s="27">
        <v>6</v>
      </c>
      <c r="G1140" s="15">
        <v>19.84</v>
      </c>
      <c r="H1140" s="16"/>
      <c r="I1140" s="17">
        <v>119.07</v>
      </c>
      <c r="J1140" t="s">
        <v>2</v>
      </c>
    </row>
    <row r="1141" ht="16.3" customHeight="1" spans="1:10">
      <c r="A1141" s="7" t="s">
        <v>2146</v>
      </c>
      <c r="B1141" s="14" t="s">
        <v>1184</v>
      </c>
      <c r="C1141" s="14" t="s">
        <v>1190</v>
      </c>
      <c r="D1141" s="14" t="s">
        <v>2</v>
      </c>
      <c r="E1141" s="7" t="s">
        <v>508</v>
      </c>
      <c r="F1141" s="27">
        <v>6</v>
      </c>
      <c r="G1141" s="15">
        <v>19.84</v>
      </c>
      <c r="H1141" s="16"/>
      <c r="I1141" s="17">
        <v>119.07</v>
      </c>
      <c r="J1141" t="s">
        <v>2</v>
      </c>
    </row>
    <row r="1142" ht="39.55" customHeight="1" spans="1:10">
      <c r="A1142" s="7" t="s">
        <v>2147</v>
      </c>
      <c r="B1142" s="14" t="s">
        <v>2148</v>
      </c>
      <c r="C1142" s="14" t="s">
        <v>1181</v>
      </c>
      <c r="D1142" s="14" t="s">
        <v>1193</v>
      </c>
      <c r="E1142" s="7" t="s">
        <v>328</v>
      </c>
      <c r="F1142" s="27">
        <v>5</v>
      </c>
      <c r="G1142" s="15">
        <v>22.11</v>
      </c>
      <c r="H1142" s="16"/>
      <c r="I1142" s="17">
        <v>110.54</v>
      </c>
      <c r="J1142" t="s">
        <v>2</v>
      </c>
    </row>
    <row r="1143" ht="16.3" customHeight="1" spans="1:10">
      <c r="A1143" s="7" t="s">
        <v>2149</v>
      </c>
      <c r="B1143" s="14" t="s">
        <v>1184</v>
      </c>
      <c r="C1143" s="14" t="s">
        <v>1195</v>
      </c>
      <c r="D1143" s="14" t="s">
        <v>2</v>
      </c>
      <c r="E1143" s="7" t="s">
        <v>508</v>
      </c>
      <c r="F1143" s="27">
        <v>5</v>
      </c>
      <c r="G1143" s="15">
        <v>22.11</v>
      </c>
      <c r="H1143" s="16"/>
      <c r="I1143" s="17">
        <v>110.54</v>
      </c>
      <c r="J1143" t="s">
        <v>2</v>
      </c>
    </row>
    <row r="1144" ht="39.55" customHeight="1" spans="1:10">
      <c r="A1144" s="7" t="s">
        <v>2150</v>
      </c>
      <c r="B1144" s="14" t="s">
        <v>2151</v>
      </c>
      <c r="C1144" s="14" t="s">
        <v>1198</v>
      </c>
      <c r="D1144" s="14" t="s">
        <v>1199</v>
      </c>
      <c r="E1144" s="7" t="s">
        <v>328</v>
      </c>
      <c r="F1144" s="27">
        <v>52</v>
      </c>
      <c r="G1144" s="15">
        <v>6.72</v>
      </c>
      <c r="H1144" s="16"/>
      <c r="I1144" s="17">
        <v>349.23</v>
      </c>
      <c r="J1144" t="s">
        <v>2</v>
      </c>
    </row>
    <row r="1145" ht="16.3" customHeight="1" spans="1:10">
      <c r="A1145" s="7" t="s">
        <v>2152</v>
      </c>
      <c r="B1145" s="14" t="s">
        <v>1201</v>
      </c>
      <c r="C1145" s="14" t="s">
        <v>1202</v>
      </c>
      <c r="D1145" s="14" t="s">
        <v>2</v>
      </c>
      <c r="E1145" s="7" t="s">
        <v>328</v>
      </c>
      <c r="F1145" s="27">
        <v>52</v>
      </c>
      <c r="G1145" s="15">
        <v>6.72</v>
      </c>
      <c r="H1145" s="16"/>
      <c r="I1145" s="17">
        <v>349.23</v>
      </c>
      <c r="J1145" t="s">
        <v>2</v>
      </c>
    </row>
    <row r="1146" ht="39.55" customHeight="1" spans="1:10">
      <c r="A1146" s="7" t="s">
        <v>2153</v>
      </c>
      <c r="B1146" s="14" t="s">
        <v>2154</v>
      </c>
      <c r="C1146" s="14" t="s">
        <v>1198</v>
      </c>
      <c r="D1146" s="14" t="s">
        <v>1205</v>
      </c>
      <c r="E1146" s="7" t="s">
        <v>328</v>
      </c>
      <c r="F1146" s="27">
        <v>83</v>
      </c>
      <c r="G1146" s="15">
        <v>5.56</v>
      </c>
      <c r="H1146" s="16"/>
      <c r="I1146" s="17">
        <v>461.21</v>
      </c>
      <c r="J1146" t="s">
        <v>2</v>
      </c>
    </row>
    <row r="1147" ht="16.3" customHeight="1" spans="1:10">
      <c r="A1147" s="7" t="s">
        <v>2155</v>
      </c>
      <c r="B1147" s="14" t="s">
        <v>1207</v>
      </c>
      <c r="C1147" s="14" t="s">
        <v>1208</v>
      </c>
      <c r="D1147" s="14" t="s">
        <v>2</v>
      </c>
      <c r="E1147" s="7" t="s">
        <v>328</v>
      </c>
      <c r="F1147" s="27">
        <v>83</v>
      </c>
      <c r="G1147" s="15">
        <v>5.56</v>
      </c>
      <c r="H1147" s="16"/>
      <c r="I1147" s="17">
        <v>461.21</v>
      </c>
      <c r="J1147" t="s">
        <v>2</v>
      </c>
    </row>
    <row r="1148" ht="16.3" customHeight="1" spans="1:10">
      <c r="A1148" s="7" t="s">
        <v>2156</v>
      </c>
      <c r="B1148" s="14" t="s">
        <v>2157</v>
      </c>
      <c r="C1148" s="14" t="s">
        <v>1211</v>
      </c>
      <c r="D1148" s="14" t="s">
        <v>1212</v>
      </c>
      <c r="E1148" s="7" t="s">
        <v>328</v>
      </c>
      <c r="F1148" s="27">
        <v>8</v>
      </c>
      <c r="G1148" s="15">
        <v>14.9</v>
      </c>
      <c r="H1148" s="16"/>
      <c r="I1148" s="17">
        <v>119.23</v>
      </c>
      <c r="J1148" t="s">
        <v>2</v>
      </c>
    </row>
    <row r="1149" ht="27.9" customHeight="1" spans="1:10">
      <c r="A1149" s="7" t="s">
        <v>2158</v>
      </c>
      <c r="B1149" s="14" t="s">
        <v>1214</v>
      </c>
      <c r="C1149" s="14" t="s">
        <v>1215</v>
      </c>
      <c r="D1149" s="14" t="s">
        <v>2</v>
      </c>
      <c r="E1149" s="7" t="s">
        <v>508</v>
      </c>
      <c r="F1149" s="27">
        <v>8</v>
      </c>
      <c r="G1149" s="15">
        <v>14.9</v>
      </c>
      <c r="H1149" s="16"/>
      <c r="I1149" s="17">
        <v>119.23</v>
      </c>
      <c r="J1149" t="s">
        <v>2</v>
      </c>
    </row>
    <row r="1150" ht="51.15" customHeight="1" spans="1:10">
      <c r="A1150" s="7" t="s">
        <v>2159</v>
      </c>
      <c r="B1150" s="14" t="s">
        <v>2160</v>
      </c>
      <c r="C1150" s="14" t="s">
        <v>1218</v>
      </c>
      <c r="D1150" s="14" t="s">
        <v>1219</v>
      </c>
      <c r="E1150" s="7" t="s">
        <v>1220</v>
      </c>
      <c r="F1150" s="27">
        <v>3</v>
      </c>
      <c r="G1150" s="15">
        <v>443.5</v>
      </c>
      <c r="H1150" s="16"/>
      <c r="I1150" s="17">
        <v>1330.51</v>
      </c>
      <c r="J1150" t="s">
        <v>2</v>
      </c>
    </row>
    <row r="1151" ht="27.9" customHeight="1" spans="1:10">
      <c r="A1151" s="19" t="s">
        <v>108</v>
      </c>
      <c r="B1151" s="19"/>
      <c r="C1151" s="19"/>
      <c r="D1151" s="19"/>
      <c r="E1151" s="19"/>
      <c r="F1151" s="19"/>
      <c r="G1151" s="19"/>
      <c r="H1151" s="19"/>
      <c r="I1151" s="19"/>
      <c r="J1151" s="13" t="s">
        <v>2</v>
      </c>
    </row>
    <row r="1152" ht="17.05" customHeight="1" spans="1:10">
      <c r="A1152" s="2" t="s">
        <v>2</v>
      </c>
      <c r="B1152" s="2"/>
      <c r="C1152" s="2"/>
      <c r="D1152" s="2"/>
      <c r="E1152" s="2"/>
      <c r="F1152" s="2"/>
      <c r="G1152" s="2"/>
      <c r="H1152" s="2"/>
      <c r="I1152" s="2"/>
      <c r="J1152" s="13" t="s">
        <v>2</v>
      </c>
    </row>
    <row r="1153" ht="17.05" customHeight="1" spans="1:10">
      <c r="A1153" s="3" t="s">
        <v>109</v>
      </c>
      <c r="B1153" s="3"/>
      <c r="C1153" s="3"/>
      <c r="D1153" s="3"/>
      <c r="E1153" s="3"/>
      <c r="F1153" s="3"/>
      <c r="G1153" s="3"/>
      <c r="H1153" s="35" t="s">
        <v>2161</v>
      </c>
      <c r="I1153" s="35"/>
      <c r="J1153" s="13" t="s">
        <v>2</v>
      </c>
    </row>
    <row r="1154" ht="17.05" customHeight="1" spans="1:10">
      <c r="A1154" s="22" t="s">
        <v>21</v>
      </c>
      <c r="B1154" s="22" t="s">
        <v>111</v>
      </c>
      <c r="C1154" s="22" t="s">
        <v>112</v>
      </c>
      <c r="D1154" s="22" t="s">
        <v>113</v>
      </c>
      <c r="E1154" s="22" t="s">
        <v>114</v>
      </c>
      <c r="F1154" s="22" t="s">
        <v>115</v>
      </c>
      <c r="G1154" s="5" t="s">
        <v>116</v>
      </c>
      <c r="H1154" s="28"/>
      <c r="I1154" s="6"/>
      <c r="J1154" s="29" t="s">
        <v>2</v>
      </c>
    </row>
    <row r="1155" ht="17.05" customHeight="1" spans="1:10">
      <c r="A1155" s="25"/>
      <c r="B1155" s="25"/>
      <c r="C1155" s="25"/>
      <c r="D1155" s="25"/>
      <c r="E1155" s="25"/>
      <c r="F1155" s="25"/>
      <c r="G1155" s="5" t="s">
        <v>117</v>
      </c>
      <c r="H1155" s="6"/>
      <c r="I1155" s="4" t="s">
        <v>118</v>
      </c>
      <c r="J1155" s="29" t="s">
        <v>2</v>
      </c>
    </row>
    <row r="1156" ht="16.3" customHeight="1" spans="1:10">
      <c r="A1156" s="7" t="s">
        <v>2162</v>
      </c>
      <c r="B1156" s="14" t="s">
        <v>1222</v>
      </c>
      <c r="C1156" s="14" t="s">
        <v>1223</v>
      </c>
      <c r="D1156" s="14" t="s">
        <v>2</v>
      </c>
      <c r="E1156" s="7" t="s">
        <v>124</v>
      </c>
      <c r="F1156" s="27">
        <v>3</v>
      </c>
      <c r="G1156" s="15">
        <v>443.5</v>
      </c>
      <c r="H1156" s="16"/>
      <c r="I1156" s="17">
        <v>1330.51</v>
      </c>
      <c r="J1156" t="s">
        <v>2</v>
      </c>
    </row>
    <row r="1157" ht="51.15" customHeight="1" spans="1:10">
      <c r="A1157" s="7" t="s">
        <v>2163</v>
      </c>
      <c r="B1157" s="14" t="s">
        <v>2164</v>
      </c>
      <c r="C1157" s="14" t="s">
        <v>1172</v>
      </c>
      <c r="D1157" s="14" t="s">
        <v>1226</v>
      </c>
      <c r="E1157" s="7" t="s">
        <v>508</v>
      </c>
      <c r="F1157" s="27">
        <v>5</v>
      </c>
      <c r="G1157" s="15">
        <v>236.17</v>
      </c>
      <c r="H1157" s="16"/>
      <c r="I1157" s="17">
        <v>1180.87</v>
      </c>
      <c r="J1157" t="s">
        <v>2</v>
      </c>
    </row>
    <row r="1158" ht="16.3" customHeight="1" spans="1:10">
      <c r="A1158" s="7" t="s">
        <v>2165</v>
      </c>
      <c r="B1158" s="14" t="s">
        <v>1228</v>
      </c>
      <c r="C1158" s="14" t="s">
        <v>1229</v>
      </c>
      <c r="D1158" s="14" t="s">
        <v>2</v>
      </c>
      <c r="E1158" s="7" t="s">
        <v>508</v>
      </c>
      <c r="F1158" s="27">
        <v>5</v>
      </c>
      <c r="G1158" s="15">
        <v>236.17</v>
      </c>
      <c r="H1158" s="16"/>
      <c r="I1158" s="17">
        <v>1180.87</v>
      </c>
      <c r="J1158" t="s">
        <v>2</v>
      </c>
    </row>
    <row r="1159" ht="16.3" customHeight="1" spans="1:10">
      <c r="A1159" s="8" t="s">
        <v>96</v>
      </c>
      <c r="B1159" s="26"/>
      <c r="C1159" s="26"/>
      <c r="D1159" s="26"/>
      <c r="E1159" s="26"/>
      <c r="F1159" s="26"/>
      <c r="G1159" s="26"/>
      <c r="H1159" s="26"/>
      <c r="I1159" s="9"/>
      <c r="J1159" t="s">
        <v>1038</v>
      </c>
    </row>
    <row r="1160" ht="62.8" customHeight="1" spans="1:10">
      <c r="A1160" s="7" t="s">
        <v>2166</v>
      </c>
      <c r="B1160" s="14" t="s">
        <v>2167</v>
      </c>
      <c r="C1160" s="14" t="s">
        <v>1232</v>
      </c>
      <c r="D1160" s="14" t="s">
        <v>1233</v>
      </c>
      <c r="E1160" s="7" t="s">
        <v>426</v>
      </c>
      <c r="F1160" s="27">
        <v>93.14</v>
      </c>
      <c r="G1160" s="15">
        <v>13.41</v>
      </c>
      <c r="H1160" s="16"/>
      <c r="I1160" s="17">
        <v>1249.34</v>
      </c>
      <c r="J1160" t="s">
        <v>2</v>
      </c>
    </row>
    <row r="1161" ht="27.9" customHeight="1" spans="1:10">
      <c r="A1161" s="7" t="s">
        <v>2168</v>
      </c>
      <c r="B1161" s="14" t="s">
        <v>1235</v>
      </c>
      <c r="C1161" s="14" t="s">
        <v>1236</v>
      </c>
      <c r="D1161" s="14" t="s">
        <v>2</v>
      </c>
      <c r="E1161" s="7" t="s">
        <v>426</v>
      </c>
      <c r="F1161" s="27">
        <v>93.14</v>
      </c>
      <c r="G1161" s="15">
        <v>13.41</v>
      </c>
      <c r="H1161" s="16"/>
      <c r="I1161" s="17">
        <v>1249.34</v>
      </c>
      <c r="J1161" t="s">
        <v>2</v>
      </c>
    </row>
    <row r="1162" ht="74.4" customHeight="1" spans="1:10">
      <c r="A1162" s="7" t="s">
        <v>2169</v>
      </c>
      <c r="B1162" s="14" t="s">
        <v>2170</v>
      </c>
      <c r="C1162" s="14" t="s">
        <v>1078</v>
      </c>
      <c r="D1162" s="14" t="s">
        <v>1239</v>
      </c>
      <c r="E1162" s="7" t="s">
        <v>426</v>
      </c>
      <c r="F1162" s="27">
        <v>358.92</v>
      </c>
      <c r="G1162" s="15">
        <v>5.61</v>
      </c>
      <c r="H1162" s="16"/>
      <c r="I1162" s="17">
        <v>2014.26</v>
      </c>
      <c r="J1162" t="s">
        <v>2</v>
      </c>
    </row>
    <row r="1163" ht="27.9" customHeight="1" spans="1:10">
      <c r="A1163" s="7" t="s">
        <v>2171</v>
      </c>
      <c r="B1163" s="14" t="s">
        <v>1241</v>
      </c>
      <c r="C1163" s="14" t="s">
        <v>2172</v>
      </c>
      <c r="D1163" s="14" t="s">
        <v>2</v>
      </c>
      <c r="E1163" s="7" t="s">
        <v>426</v>
      </c>
      <c r="F1163" s="27">
        <v>358.92</v>
      </c>
      <c r="G1163" s="15">
        <v>5.61</v>
      </c>
      <c r="H1163" s="16"/>
      <c r="I1163" s="17">
        <v>2014.26</v>
      </c>
      <c r="J1163" t="s">
        <v>2</v>
      </c>
    </row>
    <row r="1164" ht="51.15" customHeight="1" spans="1:10">
      <c r="A1164" s="7" t="s">
        <v>2173</v>
      </c>
      <c r="B1164" s="14" t="s">
        <v>2174</v>
      </c>
      <c r="C1164" s="14" t="s">
        <v>1247</v>
      </c>
      <c r="D1164" s="14" t="s">
        <v>1248</v>
      </c>
      <c r="E1164" s="7" t="s">
        <v>426</v>
      </c>
      <c r="F1164" s="27">
        <v>29.8</v>
      </c>
      <c r="G1164" s="15">
        <v>27.76</v>
      </c>
      <c r="H1164" s="16"/>
      <c r="I1164" s="17">
        <v>827.14</v>
      </c>
      <c r="J1164" t="s">
        <v>2</v>
      </c>
    </row>
    <row r="1165" ht="27.9" customHeight="1" spans="1:10">
      <c r="A1165" s="7" t="s">
        <v>2175</v>
      </c>
      <c r="B1165" s="14" t="s">
        <v>1250</v>
      </c>
      <c r="C1165" s="14" t="s">
        <v>1059</v>
      </c>
      <c r="D1165" s="14" t="s">
        <v>2</v>
      </c>
      <c r="E1165" s="7" t="s">
        <v>426</v>
      </c>
      <c r="F1165" s="27">
        <v>99.13</v>
      </c>
      <c r="G1165" s="15">
        <v>8.34</v>
      </c>
      <c r="H1165" s="16"/>
      <c r="I1165" s="17">
        <v>827.18</v>
      </c>
      <c r="J1165" t="s">
        <v>2</v>
      </c>
    </row>
    <row r="1166" ht="39.55" customHeight="1" spans="1:10">
      <c r="A1166" s="7" t="s">
        <v>2176</v>
      </c>
      <c r="B1166" s="14" t="s">
        <v>2177</v>
      </c>
      <c r="C1166" s="14" t="s">
        <v>1071</v>
      </c>
      <c r="D1166" s="14" t="s">
        <v>1253</v>
      </c>
      <c r="E1166" s="7" t="s">
        <v>426</v>
      </c>
      <c r="F1166" s="27">
        <v>25</v>
      </c>
      <c r="G1166" s="15">
        <v>40.85</v>
      </c>
      <c r="H1166" s="16"/>
      <c r="I1166" s="17">
        <v>1021.2</v>
      </c>
      <c r="J1166" t="s">
        <v>2</v>
      </c>
    </row>
    <row r="1167" ht="27.9" customHeight="1" spans="1:10">
      <c r="A1167" s="7" t="s">
        <v>2178</v>
      </c>
      <c r="B1167" s="14" t="s">
        <v>1255</v>
      </c>
      <c r="C1167" s="14" t="s">
        <v>1075</v>
      </c>
      <c r="D1167" s="14" t="s">
        <v>2</v>
      </c>
      <c r="E1167" s="7" t="s">
        <v>426</v>
      </c>
      <c r="F1167" s="27">
        <v>25</v>
      </c>
      <c r="G1167" s="15">
        <v>40.85</v>
      </c>
      <c r="H1167" s="16"/>
      <c r="I1167" s="17">
        <v>1021.2</v>
      </c>
      <c r="J1167" t="s">
        <v>2</v>
      </c>
    </row>
    <row r="1168" ht="62.8" customHeight="1" spans="1:10">
      <c r="A1168" s="7" t="s">
        <v>2179</v>
      </c>
      <c r="B1168" s="14" t="s">
        <v>2180</v>
      </c>
      <c r="C1168" s="14" t="s">
        <v>1078</v>
      </c>
      <c r="D1168" s="14" t="s">
        <v>1258</v>
      </c>
      <c r="E1168" s="7" t="s">
        <v>426</v>
      </c>
      <c r="F1168" s="27">
        <v>62.6</v>
      </c>
      <c r="G1168" s="15">
        <v>4.64</v>
      </c>
      <c r="H1168" s="16"/>
      <c r="I1168" s="17">
        <v>290.26</v>
      </c>
      <c r="J1168" t="s">
        <v>2</v>
      </c>
    </row>
    <row r="1169" ht="27.9" customHeight="1" spans="1:10">
      <c r="A1169" s="7" t="s">
        <v>2181</v>
      </c>
      <c r="B1169" s="14" t="s">
        <v>1260</v>
      </c>
      <c r="C1169" s="14" t="s">
        <v>1261</v>
      </c>
      <c r="D1169" s="14" t="s">
        <v>2</v>
      </c>
      <c r="E1169" s="7" t="s">
        <v>426</v>
      </c>
      <c r="F1169" s="27">
        <v>62.6</v>
      </c>
      <c r="G1169" s="15">
        <v>4.64</v>
      </c>
      <c r="H1169" s="16"/>
      <c r="I1169" s="17">
        <v>290.26</v>
      </c>
      <c r="J1169" t="s">
        <v>2</v>
      </c>
    </row>
    <row r="1170" ht="51.15" customHeight="1" spans="1:10">
      <c r="A1170" s="7" t="s">
        <v>2182</v>
      </c>
      <c r="B1170" s="14" t="s">
        <v>2183</v>
      </c>
      <c r="C1170" s="14" t="s">
        <v>1078</v>
      </c>
      <c r="D1170" s="14" t="s">
        <v>1079</v>
      </c>
      <c r="E1170" s="7" t="s">
        <v>426</v>
      </c>
      <c r="F1170" s="27">
        <v>144.66</v>
      </c>
      <c r="G1170" s="15">
        <v>5</v>
      </c>
      <c r="H1170" s="16"/>
      <c r="I1170" s="17">
        <v>722.66</v>
      </c>
      <c r="J1170" t="s">
        <v>2</v>
      </c>
    </row>
    <row r="1171" ht="16.3" customHeight="1" spans="1:10">
      <c r="A1171" s="7" t="s">
        <v>2184</v>
      </c>
      <c r="B1171" s="14" t="s">
        <v>1081</v>
      </c>
      <c r="C1171" s="14" t="s">
        <v>1082</v>
      </c>
      <c r="D1171" s="14" t="s">
        <v>2</v>
      </c>
      <c r="E1171" s="7" t="s">
        <v>1083</v>
      </c>
      <c r="F1171" s="27">
        <v>144.66</v>
      </c>
      <c r="G1171" s="15">
        <v>5</v>
      </c>
      <c r="H1171" s="16"/>
      <c r="I1171" s="17">
        <v>722.66</v>
      </c>
      <c r="J1171" t="s">
        <v>2</v>
      </c>
    </row>
    <row r="1172" ht="97.65" customHeight="1" spans="1:10">
      <c r="A1172" s="7" t="s">
        <v>2185</v>
      </c>
      <c r="B1172" s="14" t="s">
        <v>2186</v>
      </c>
      <c r="C1172" s="14" t="s">
        <v>1267</v>
      </c>
      <c r="D1172" s="14" t="s">
        <v>1268</v>
      </c>
      <c r="E1172" s="7" t="s">
        <v>508</v>
      </c>
      <c r="F1172" s="27">
        <v>30</v>
      </c>
      <c r="G1172" s="15">
        <v>232</v>
      </c>
      <c r="H1172" s="16"/>
      <c r="I1172" s="17">
        <v>6959.89</v>
      </c>
      <c r="J1172" t="s">
        <v>2</v>
      </c>
    </row>
    <row r="1173" ht="16.3" customHeight="1" spans="1:10">
      <c r="A1173" s="7" t="s">
        <v>2187</v>
      </c>
      <c r="B1173" s="14" t="s">
        <v>1270</v>
      </c>
      <c r="C1173" s="14" t="s">
        <v>1271</v>
      </c>
      <c r="D1173" s="14" t="s">
        <v>2</v>
      </c>
      <c r="E1173" s="7" t="s">
        <v>508</v>
      </c>
      <c r="F1173" s="27">
        <v>30</v>
      </c>
      <c r="G1173" s="15">
        <v>232</v>
      </c>
      <c r="H1173" s="16"/>
      <c r="I1173" s="17">
        <v>6959.89</v>
      </c>
      <c r="J1173" t="s">
        <v>2</v>
      </c>
    </row>
    <row r="1174" ht="27.9" customHeight="1" spans="1:10">
      <c r="A1174" s="19" t="s">
        <v>108</v>
      </c>
      <c r="B1174" s="19"/>
      <c r="C1174" s="19"/>
      <c r="D1174" s="19"/>
      <c r="E1174" s="19"/>
      <c r="F1174" s="19"/>
      <c r="G1174" s="19"/>
      <c r="H1174" s="19"/>
      <c r="I1174" s="19"/>
      <c r="J1174" s="13" t="s">
        <v>2</v>
      </c>
    </row>
    <row r="1175" ht="17.05" customHeight="1" spans="1:10">
      <c r="A1175" s="2" t="s">
        <v>2</v>
      </c>
      <c r="B1175" s="2"/>
      <c r="C1175" s="2"/>
      <c r="D1175" s="2"/>
      <c r="E1175" s="2"/>
      <c r="F1175" s="2"/>
      <c r="G1175" s="2"/>
      <c r="H1175" s="2"/>
      <c r="I1175" s="2"/>
      <c r="J1175" s="13" t="s">
        <v>2</v>
      </c>
    </row>
    <row r="1176" ht="17.05" customHeight="1" spans="1:10">
      <c r="A1176" s="3" t="s">
        <v>109</v>
      </c>
      <c r="B1176" s="3"/>
      <c r="C1176" s="3"/>
      <c r="D1176" s="3"/>
      <c r="E1176" s="3"/>
      <c r="F1176" s="3"/>
      <c r="G1176" s="3"/>
      <c r="H1176" s="35" t="s">
        <v>2188</v>
      </c>
      <c r="I1176" s="35"/>
      <c r="J1176" s="13" t="s">
        <v>2</v>
      </c>
    </row>
    <row r="1177" ht="17.05" customHeight="1" spans="1:10">
      <c r="A1177" s="22" t="s">
        <v>21</v>
      </c>
      <c r="B1177" s="22" t="s">
        <v>111</v>
      </c>
      <c r="C1177" s="22" t="s">
        <v>112</v>
      </c>
      <c r="D1177" s="22" t="s">
        <v>113</v>
      </c>
      <c r="E1177" s="22" t="s">
        <v>114</v>
      </c>
      <c r="F1177" s="22" t="s">
        <v>115</v>
      </c>
      <c r="G1177" s="5" t="s">
        <v>116</v>
      </c>
      <c r="H1177" s="28"/>
      <c r="I1177" s="6"/>
      <c r="J1177" s="29" t="s">
        <v>2</v>
      </c>
    </row>
    <row r="1178" ht="17.05" customHeight="1" spans="1:10">
      <c r="A1178" s="25"/>
      <c r="B1178" s="25"/>
      <c r="C1178" s="25"/>
      <c r="D1178" s="25"/>
      <c r="E1178" s="25"/>
      <c r="F1178" s="25"/>
      <c r="G1178" s="5" t="s">
        <v>117</v>
      </c>
      <c r="H1178" s="6"/>
      <c r="I1178" s="4" t="s">
        <v>118</v>
      </c>
      <c r="J1178" s="29" t="s">
        <v>2</v>
      </c>
    </row>
    <row r="1179" ht="62.8" customHeight="1" spans="1:10">
      <c r="A1179" s="7" t="s">
        <v>2189</v>
      </c>
      <c r="B1179" s="14" t="s">
        <v>2190</v>
      </c>
      <c r="C1179" s="14" t="s">
        <v>1172</v>
      </c>
      <c r="D1179" s="14" t="s">
        <v>1274</v>
      </c>
      <c r="E1179" s="7" t="s">
        <v>508</v>
      </c>
      <c r="F1179" s="27">
        <v>10</v>
      </c>
      <c r="G1179" s="15">
        <v>232</v>
      </c>
      <c r="H1179" s="16"/>
      <c r="I1179" s="17">
        <v>2319.96</v>
      </c>
      <c r="J1179" t="s">
        <v>2</v>
      </c>
    </row>
    <row r="1180" ht="27.9" customHeight="1" spans="1:10">
      <c r="A1180" s="7" t="s">
        <v>2191</v>
      </c>
      <c r="B1180" s="14" t="s">
        <v>1270</v>
      </c>
      <c r="C1180" s="14" t="s">
        <v>1276</v>
      </c>
      <c r="D1180" s="14" t="s">
        <v>2</v>
      </c>
      <c r="E1180" s="7" t="s">
        <v>508</v>
      </c>
      <c r="F1180" s="27">
        <v>10</v>
      </c>
      <c r="G1180" s="15">
        <v>232</v>
      </c>
      <c r="H1180" s="16"/>
      <c r="I1180" s="17">
        <v>2319.96</v>
      </c>
      <c r="J1180" t="s">
        <v>2</v>
      </c>
    </row>
    <row r="1181" ht="62.8" customHeight="1" spans="1:10">
      <c r="A1181" s="7" t="s">
        <v>2192</v>
      </c>
      <c r="B1181" s="14" t="s">
        <v>2193</v>
      </c>
      <c r="C1181" s="14" t="s">
        <v>1172</v>
      </c>
      <c r="D1181" s="14" t="s">
        <v>1279</v>
      </c>
      <c r="E1181" s="7" t="s">
        <v>508</v>
      </c>
      <c r="F1181" s="27">
        <v>10</v>
      </c>
      <c r="G1181" s="15">
        <v>141.22</v>
      </c>
      <c r="H1181" s="16"/>
      <c r="I1181" s="17">
        <v>1412.2</v>
      </c>
      <c r="J1181" t="s">
        <v>2</v>
      </c>
    </row>
    <row r="1182" ht="27.9" customHeight="1" spans="1:10">
      <c r="A1182" s="7" t="s">
        <v>2194</v>
      </c>
      <c r="B1182" s="14" t="s">
        <v>1270</v>
      </c>
      <c r="C1182" s="14" t="s">
        <v>1281</v>
      </c>
      <c r="D1182" s="14" t="s">
        <v>2</v>
      </c>
      <c r="E1182" s="7" t="s">
        <v>508</v>
      </c>
      <c r="F1182" s="27">
        <v>10</v>
      </c>
      <c r="G1182" s="15">
        <v>141.22</v>
      </c>
      <c r="H1182" s="16"/>
      <c r="I1182" s="17">
        <v>1412.2</v>
      </c>
      <c r="J1182" t="s">
        <v>2</v>
      </c>
    </row>
    <row r="1183" ht="39.55" customHeight="1" spans="1:10">
      <c r="A1183" s="7" t="s">
        <v>2195</v>
      </c>
      <c r="B1183" s="14" t="s">
        <v>2196</v>
      </c>
      <c r="C1183" s="14" t="s">
        <v>1172</v>
      </c>
      <c r="D1183" s="14" t="s">
        <v>1284</v>
      </c>
      <c r="E1183" s="7" t="s">
        <v>508</v>
      </c>
      <c r="F1183" s="27">
        <v>42</v>
      </c>
      <c r="G1183" s="15">
        <v>167.16</v>
      </c>
      <c r="H1183" s="16"/>
      <c r="I1183" s="17">
        <v>7020.89</v>
      </c>
      <c r="J1183" t="s">
        <v>2</v>
      </c>
    </row>
    <row r="1184" ht="16.3" customHeight="1" spans="1:10">
      <c r="A1184" s="7" t="s">
        <v>2197</v>
      </c>
      <c r="B1184" s="14" t="s">
        <v>1270</v>
      </c>
      <c r="C1184" s="14" t="s">
        <v>1286</v>
      </c>
      <c r="D1184" s="14" t="s">
        <v>2</v>
      </c>
      <c r="E1184" s="7" t="s">
        <v>508</v>
      </c>
      <c r="F1184" s="27">
        <v>42</v>
      </c>
      <c r="G1184" s="15">
        <v>167.16</v>
      </c>
      <c r="H1184" s="16"/>
      <c r="I1184" s="17">
        <v>7020.89</v>
      </c>
      <c r="J1184" t="s">
        <v>2</v>
      </c>
    </row>
    <row r="1185" ht="39.55" customHeight="1" spans="1:10">
      <c r="A1185" s="7" t="s">
        <v>2198</v>
      </c>
      <c r="B1185" s="14" t="s">
        <v>2199</v>
      </c>
      <c r="C1185" s="14" t="s">
        <v>1198</v>
      </c>
      <c r="D1185" s="14" t="s">
        <v>1205</v>
      </c>
      <c r="E1185" s="7" t="s">
        <v>328</v>
      </c>
      <c r="F1185" s="27">
        <v>50</v>
      </c>
      <c r="G1185" s="15">
        <v>5.56</v>
      </c>
      <c r="H1185" s="16"/>
      <c r="I1185" s="17">
        <v>277.84</v>
      </c>
      <c r="J1185" t="s">
        <v>2</v>
      </c>
    </row>
    <row r="1186" ht="16.3" customHeight="1" spans="1:10">
      <c r="A1186" s="7" t="s">
        <v>2200</v>
      </c>
      <c r="B1186" s="14" t="s">
        <v>1207</v>
      </c>
      <c r="C1186" s="14" t="s">
        <v>1208</v>
      </c>
      <c r="D1186" s="14" t="s">
        <v>2</v>
      </c>
      <c r="E1186" s="7" t="s">
        <v>328</v>
      </c>
      <c r="F1186" s="27">
        <v>50</v>
      </c>
      <c r="G1186" s="15">
        <v>5.56</v>
      </c>
      <c r="H1186" s="16"/>
      <c r="I1186" s="17">
        <v>277.84</v>
      </c>
      <c r="J1186" t="s">
        <v>2</v>
      </c>
    </row>
    <row r="1187" ht="39.55" customHeight="1" spans="1:10">
      <c r="A1187" s="7" t="s">
        <v>2201</v>
      </c>
      <c r="B1187" s="14" t="s">
        <v>2202</v>
      </c>
      <c r="C1187" s="14" t="s">
        <v>1198</v>
      </c>
      <c r="D1187" s="14" t="s">
        <v>1199</v>
      </c>
      <c r="E1187" s="7" t="s">
        <v>328</v>
      </c>
      <c r="F1187" s="27">
        <v>26</v>
      </c>
      <c r="G1187" s="15">
        <v>6.72</v>
      </c>
      <c r="H1187" s="16"/>
      <c r="I1187" s="17">
        <v>174.62</v>
      </c>
      <c r="J1187" t="s">
        <v>2</v>
      </c>
    </row>
    <row r="1188" ht="16.3" customHeight="1" spans="1:10">
      <c r="A1188" s="7" t="s">
        <v>2203</v>
      </c>
      <c r="B1188" s="14" t="s">
        <v>1201</v>
      </c>
      <c r="C1188" s="14" t="s">
        <v>1202</v>
      </c>
      <c r="D1188" s="14" t="s">
        <v>2</v>
      </c>
      <c r="E1188" s="7" t="s">
        <v>328</v>
      </c>
      <c r="F1188" s="27">
        <v>26</v>
      </c>
      <c r="G1188" s="15">
        <v>6.72</v>
      </c>
      <c r="H1188" s="16"/>
      <c r="I1188" s="17">
        <v>174.62</v>
      </c>
      <c r="J1188" t="s">
        <v>2</v>
      </c>
    </row>
    <row r="1189" ht="51.15" customHeight="1" spans="1:10">
      <c r="A1189" s="7" t="s">
        <v>2204</v>
      </c>
      <c r="B1189" s="14" t="s">
        <v>2205</v>
      </c>
      <c r="C1189" s="14" t="s">
        <v>1296</v>
      </c>
      <c r="D1189" s="14" t="s">
        <v>1297</v>
      </c>
      <c r="E1189" s="7" t="s">
        <v>328</v>
      </c>
      <c r="F1189" s="27">
        <v>4</v>
      </c>
      <c r="G1189" s="15">
        <v>253.72</v>
      </c>
      <c r="H1189" s="16"/>
      <c r="I1189" s="17">
        <v>1014.87</v>
      </c>
      <c r="J1189" t="s">
        <v>2</v>
      </c>
    </row>
    <row r="1190" ht="27.9" customHeight="1" spans="1:10">
      <c r="A1190" s="7" t="s">
        <v>2206</v>
      </c>
      <c r="B1190" s="14" t="s">
        <v>1299</v>
      </c>
      <c r="C1190" s="14" t="s">
        <v>1300</v>
      </c>
      <c r="D1190" s="14" t="s">
        <v>2</v>
      </c>
      <c r="E1190" s="7" t="s">
        <v>328</v>
      </c>
      <c r="F1190" s="27">
        <v>4</v>
      </c>
      <c r="G1190" s="15">
        <v>253.72</v>
      </c>
      <c r="H1190" s="16"/>
      <c r="I1190" s="17">
        <v>1014.87</v>
      </c>
      <c r="J1190" t="s">
        <v>2</v>
      </c>
    </row>
    <row r="1191" ht="27.9" customHeight="1" spans="1:10">
      <c r="A1191" s="7" t="s">
        <v>2207</v>
      </c>
      <c r="B1191" s="14" t="s">
        <v>2208</v>
      </c>
      <c r="C1191" s="14" t="s">
        <v>1303</v>
      </c>
      <c r="D1191" s="14" t="s">
        <v>1304</v>
      </c>
      <c r="E1191" s="7" t="s">
        <v>1043</v>
      </c>
      <c r="F1191" s="27">
        <v>1</v>
      </c>
      <c r="G1191" s="15">
        <v>2555.33</v>
      </c>
      <c r="H1191" s="16"/>
      <c r="I1191" s="17">
        <v>2555.33</v>
      </c>
      <c r="J1191" t="s">
        <v>2</v>
      </c>
    </row>
    <row r="1192" ht="27.9" customHeight="1" spans="1:10">
      <c r="A1192" s="7" t="s">
        <v>2209</v>
      </c>
      <c r="B1192" s="14" t="s">
        <v>1306</v>
      </c>
      <c r="C1192" s="14" t="s">
        <v>1307</v>
      </c>
      <c r="D1192" s="14" t="s">
        <v>2</v>
      </c>
      <c r="E1192" s="7" t="s">
        <v>1043</v>
      </c>
      <c r="F1192" s="27">
        <v>1</v>
      </c>
      <c r="G1192" s="15">
        <v>2555.33</v>
      </c>
      <c r="H1192" s="16"/>
      <c r="I1192" s="17">
        <v>2555.33</v>
      </c>
      <c r="J1192" t="s">
        <v>2</v>
      </c>
    </row>
    <row r="1193" ht="16.3" customHeight="1" spans="1:10">
      <c r="A1193" s="8" t="s">
        <v>97</v>
      </c>
      <c r="B1193" s="26"/>
      <c r="C1193" s="26"/>
      <c r="D1193" s="26"/>
      <c r="E1193" s="26"/>
      <c r="F1193" s="26"/>
      <c r="G1193" s="26"/>
      <c r="H1193" s="26"/>
      <c r="I1193" s="9"/>
      <c r="J1193" t="s">
        <v>121</v>
      </c>
    </row>
    <row r="1194" ht="62.8" customHeight="1" spans="1:10">
      <c r="A1194" s="7" t="s">
        <v>2210</v>
      </c>
      <c r="B1194" s="14" t="s">
        <v>2211</v>
      </c>
      <c r="C1194" s="14" t="s">
        <v>1310</v>
      </c>
      <c r="D1194" s="14" t="s">
        <v>1311</v>
      </c>
      <c r="E1194" s="7" t="s">
        <v>1312</v>
      </c>
      <c r="F1194" s="27">
        <v>10</v>
      </c>
      <c r="G1194" s="15">
        <v>75.41</v>
      </c>
      <c r="H1194" s="16"/>
      <c r="I1194" s="17">
        <v>754.12</v>
      </c>
      <c r="J1194" t="s">
        <v>2</v>
      </c>
    </row>
    <row r="1195" ht="27.9" customHeight="1" spans="1:10">
      <c r="A1195" s="7" t="s">
        <v>2212</v>
      </c>
      <c r="B1195" s="14" t="s">
        <v>1314</v>
      </c>
      <c r="C1195" s="14" t="s">
        <v>1315</v>
      </c>
      <c r="D1195" s="14" t="s">
        <v>2</v>
      </c>
      <c r="E1195" s="7" t="s">
        <v>1316</v>
      </c>
      <c r="F1195" s="27">
        <v>10</v>
      </c>
      <c r="G1195" s="15">
        <v>75.41</v>
      </c>
      <c r="H1195" s="16"/>
      <c r="I1195" s="17">
        <v>754.12</v>
      </c>
      <c r="J1195" t="s">
        <v>2</v>
      </c>
    </row>
    <row r="1196" ht="86.05" customHeight="1" spans="1:10">
      <c r="A1196" s="7" t="s">
        <v>2213</v>
      </c>
      <c r="B1196" s="14" t="s">
        <v>2214</v>
      </c>
      <c r="C1196" s="14" t="s">
        <v>1319</v>
      </c>
      <c r="D1196" s="14" t="s">
        <v>1320</v>
      </c>
      <c r="E1196" s="7" t="s">
        <v>1321</v>
      </c>
      <c r="F1196" s="27">
        <v>10</v>
      </c>
      <c r="G1196" s="15">
        <v>43.53</v>
      </c>
      <c r="H1196" s="16"/>
      <c r="I1196" s="17">
        <v>435.34</v>
      </c>
      <c r="J1196" t="s">
        <v>2</v>
      </c>
    </row>
    <row r="1197" ht="27.9" customHeight="1" spans="1:10">
      <c r="A1197" s="7" t="s">
        <v>2215</v>
      </c>
      <c r="B1197" s="14" t="s">
        <v>1323</v>
      </c>
      <c r="C1197" s="14" t="s">
        <v>1324</v>
      </c>
      <c r="D1197" s="14" t="s">
        <v>2</v>
      </c>
      <c r="E1197" s="7" t="s">
        <v>1321</v>
      </c>
      <c r="F1197" s="27">
        <v>10</v>
      </c>
      <c r="G1197" s="15">
        <v>10.23</v>
      </c>
      <c r="H1197" s="16"/>
      <c r="I1197" s="17">
        <v>102.3</v>
      </c>
      <c r="J1197" t="s">
        <v>2</v>
      </c>
    </row>
    <row r="1198" ht="27.9" customHeight="1" spans="1:10">
      <c r="A1198" s="19" t="s">
        <v>108</v>
      </c>
      <c r="B1198" s="19"/>
      <c r="C1198" s="19"/>
      <c r="D1198" s="19"/>
      <c r="E1198" s="19"/>
      <c r="F1198" s="19"/>
      <c r="G1198" s="19"/>
      <c r="H1198" s="19"/>
      <c r="I1198" s="19"/>
      <c r="J1198" s="13" t="s">
        <v>2</v>
      </c>
    </row>
    <row r="1199" ht="17.05" customHeight="1" spans="1:10">
      <c r="A1199" s="2" t="s">
        <v>2</v>
      </c>
      <c r="B1199" s="2"/>
      <c r="C1199" s="2"/>
      <c r="D1199" s="2"/>
      <c r="E1199" s="2"/>
      <c r="F1199" s="2"/>
      <c r="G1199" s="2"/>
      <c r="H1199" s="2"/>
      <c r="I1199" s="2"/>
      <c r="J1199" s="13" t="s">
        <v>2</v>
      </c>
    </row>
    <row r="1200" ht="17.05" customHeight="1" spans="1:10">
      <c r="A1200" s="3" t="s">
        <v>109</v>
      </c>
      <c r="B1200" s="3"/>
      <c r="C1200" s="3"/>
      <c r="D1200" s="3"/>
      <c r="E1200" s="3"/>
      <c r="F1200" s="3"/>
      <c r="G1200" s="3"/>
      <c r="H1200" s="35" t="s">
        <v>2216</v>
      </c>
      <c r="I1200" s="35"/>
      <c r="J1200" s="13" t="s">
        <v>2</v>
      </c>
    </row>
    <row r="1201" ht="17.05" customHeight="1" spans="1:10">
      <c r="A1201" s="22" t="s">
        <v>21</v>
      </c>
      <c r="B1201" s="22" t="s">
        <v>111</v>
      </c>
      <c r="C1201" s="22" t="s">
        <v>112</v>
      </c>
      <c r="D1201" s="22" t="s">
        <v>113</v>
      </c>
      <c r="E1201" s="22" t="s">
        <v>114</v>
      </c>
      <c r="F1201" s="22" t="s">
        <v>115</v>
      </c>
      <c r="G1201" s="5" t="s">
        <v>116</v>
      </c>
      <c r="H1201" s="28"/>
      <c r="I1201" s="6"/>
      <c r="J1201" s="29" t="s">
        <v>2</v>
      </c>
    </row>
    <row r="1202" ht="17.05" customHeight="1" spans="1:10">
      <c r="A1202" s="25"/>
      <c r="B1202" s="25"/>
      <c r="C1202" s="25"/>
      <c r="D1202" s="25"/>
      <c r="E1202" s="25"/>
      <c r="F1202" s="25"/>
      <c r="G1202" s="5" t="s">
        <v>117</v>
      </c>
      <c r="H1202" s="6"/>
      <c r="I1202" s="4" t="s">
        <v>118</v>
      </c>
      <c r="J1202" s="29" t="s">
        <v>2</v>
      </c>
    </row>
    <row r="1203" ht="27.9" customHeight="1" spans="1:10">
      <c r="A1203" s="7" t="s">
        <v>2217</v>
      </c>
      <c r="B1203" s="14" t="s">
        <v>1326</v>
      </c>
      <c r="C1203" s="14" t="s">
        <v>1327</v>
      </c>
      <c r="D1203" s="14" t="s">
        <v>2</v>
      </c>
      <c r="E1203" s="7" t="s">
        <v>1321</v>
      </c>
      <c r="F1203" s="27">
        <v>10</v>
      </c>
      <c r="G1203" s="15">
        <v>33.3</v>
      </c>
      <c r="H1203" s="16"/>
      <c r="I1203" s="17">
        <v>333.04</v>
      </c>
      <c r="J1203" t="s">
        <v>2</v>
      </c>
    </row>
    <row r="1204" ht="62.8" customHeight="1" spans="1:10">
      <c r="A1204" s="7" t="s">
        <v>2218</v>
      </c>
      <c r="B1204" s="14" t="s">
        <v>2219</v>
      </c>
      <c r="C1204" s="14" t="s">
        <v>1330</v>
      </c>
      <c r="D1204" s="14" t="s">
        <v>1331</v>
      </c>
      <c r="E1204" s="7" t="s">
        <v>133</v>
      </c>
      <c r="F1204" s="27">
        <v>15</v>
      </c>
      <c r="G1204" s="15">
        <v>21.92</v>
      </c>
      <c r="H1204" s="16"/>
      <c r="I1204" s="17">
        <v>328.85</v>
      </c>
      <c r="J1204" t="s">
        <v>2</v>
      </c>
    </row>
    <row r="1205" ht="27.9" customHeight="1" spans="1:10">
      <c r="A1205" s="7" t="s">
        <v>2220</v>
      </c>
      <c r="B1205" s="14" t="s">
        <v>1333</v>
      </c>
      <c r="C1205" s="14" t="s">
        <v>1334</v>
      </c>
      <c r="D1205" s="14" t="s">
        <v>2</v>
      </c>
      <c r="E1205" s="7" t="s">
        <v>133</v>
      </c>
      <c r="F1205" s="27">
        <v>15</v>
      </c>
      <c r="G1205" s="15">
        <v>21.92</v>
      </c>
      <c r="H1205" s="16"/>
      <c r="I1205" s="17">
        <v>328.85</v>
      </c>
      <c r="J1205" t="s">
        <v>2</v>
      </c>
    </row>
    <row r="1206" ht="39.55" customHeight="1" spans="1:10">
      <c r="A1206" s="7" t="s">
        <v>2221</v>
      </c>
      <c r="B1206" s="14" t="s">
        <v>2222</v>
      </c>
      <c r="C1206" s="14" t="s">
        <v>1337</v>
      </c>
      <c r="D1206" s="14" t="s">
        <v>1338</v>
      </c>
      <c r="E1206" s="7" t="s">
        <v>1339</v>
      </c>
      <c r="F1206" s="27">
        <v>10</v>
      </c>
      <c r="G1206" s="15">
        <v>83.4</v>
      </c>
      <c r="H1206" s="16"/>
      <c r="I1206" s="17">
        <v>833.98</v>
      </c>
      <c r="J1206" t="s">
        <v>2</v>
      </c>
    </row>
    <row r="1207" ht="16.3" customHeight="1" spans="1:10">
      <c r="A1207" s="7" t="s">
        <v>2223</v>
      </c>
      <c r="B1207" s="14" t="s">
        <v>1222</v>
      </c>
      <c r="C1207" s="14" t="s">
        <v>1337</v>
      </c>
      <c r="D1207" s="14" t="s">
        <v>2</v>
      </c>
      <c r="E1207" s="7" t="s">
        <v>1339</v>
      </c>
      <c r="F1207" s="27">
        <v>10</v>
      </c>
      <c r="G1207" s="15">
        <v>83.4</v>
      </c>
      <c r="H1207" s="16"/>
      <c r="I1207" s="17">
        <v>833.98</v>
      </c>
      <c r="J1207" t="s">
        <v>2</v>
      </c>
    </row>
    <row r="1208" ht="51.15" customHeight="1" spans="1:10">
      <c r="A1208" s="7" t="s">
        <v>2224</v>
      </c>
      <c r="B1208" s="14" t="s">
        <v>2225</v>
      </c>
      <c r="C1208" s="14" t="s">
        <v>146</v>
      </c>
      <c r="D1208" s="14" t="s">
        <v>1343</v>
      </c>
      <c r="E1208" s="7" t="s">
        <v>133</v>
      </c>
      <c r="F1208" s="27">
        <v>15</v>
      </c>
      <c r="G1208" s="15">
        <v>11.06</v>
      </c>
      <c r="H1208" s="16"/>
      <c r="I1208" s="17">
        <v>165.88</v>
      </c>
      <c r="J1208" t="s">
        <v>2</v>
      </c>
    </row>
    <row r="1209" ht="27.9" customHeight="1" spans="1:10">
      <c r="A1209" s="7" t="s">
        <v>2226</v>
      </c>
      <c r="B1209" s="14" t="s">
        <v>1345</v>
      </c>
      <c r="C1209" s="14" t="s">
        <v>1346</v>
      </c>
      <c r="D1209" s="14" t="s">
        <v>2</v>
      </c>
      <c r="E1209" s="7" t="s">
        <v>133</v>
      </c>
      <c r="F1209" s="27">
        <v>15</v>
      </c>
      <c r="G1209" s="15">
        <v>11.06</v>
      </c>
      <c r="H1209" s="16"/>
      <c r="I1209" s="17">
        <v>165.88</v>
      </c>
      <c r="J1209" t="s">
        <v>2</v>
      </c>
    </row>
    <row r="1210" ht="97.65" customHeight="1" spans="1:10">
      <c r="A1210" s="7" t="s">
        <v>2227</v>
      </c>
      <c r="B1210" s="14" t="s">
        <v>2228</v>
      </c>
      <c r="C1210" s="14" t="s">
        <v>1349</v>
      </c>
      <c r="D1210" s="14" t="s">
        <v>2229</v>
      </c>
      <c r="E1210" s="7" t="s">
        <v>1339</v>
      </c>
      <c r="F1210" s="27">
        <v>10</v>
      </c>
      <c r="G1210" s="15">
        <v>53.6</v>
      </c>
      <c r="H1210" s="16"/>
      <c r="I1210" s="17">
        <v>535.99</v>
      </c>
      <c r="J1210" t="s">
        <v>2</v>
      </c>
    </row>
    <row r="1211" ht="27.9" customHeight="1" spans="1:10">
      <c r="A1211" s="7" t="s">
        <v>2230</v>
      </c>
      <c r="B1211" s="14" t="s">
        <v>1354</v>
      </c>
      <c r="C1211" s="14" t="s">
        <v>1355</v>
      </c>
      <c r="D1211" s="14" t="s">
        <v>2</v>
      </c>
      <c r="E1211" s="7" t="s">
        <v>1339</v>
      </c>
      <c r="F1211" s="27">
        <v>10</v>
      </c>
      <c r="G1211" s="15">
        <v>53.6</v>
      </c>
      <c r="H1211" s="16"/>
      <c r="I1211" s="17">
        <v>535.99</v>
      </c>
      <c r="J1211" t="s">
        <v>2</v>
      </c>
    </row>
    <row r="1212" ht="51.15" customHeight="1" spans="1:10">
      <c r="A1212" s="7" t="s">
        <v>2231</v>
      </c>
      <c r="B1212" s="14" t="s">
        <v>2232</v>
      </c>
      <c r="C1212" s="14" t="s">
        <v>1358</v>
      </c>
      <c r="D1212" s="14" t="s">
        <v>1359</v>
      </c>
      <c r="E1212" s="7" t="s">
        <v>426</v>
      </c>
      <c r="F1212" s="27">
        <v>212.48</v>
      </c>
      <c r="G1212" s="15">
        <v>19.97</v>
      </c>
      <c r="H1212" s="16"/>
      <c r="I1212" s="17">
        <v>4243.9</v>
      </c>
      <c r="J1212" t="s">
        <v>2</v>
      </c>
    </row>
    <row r="1213" ht="27.9" customHeight="1" spans="1:10">
      <c r="A1213" s="7" t="s">
        <v>2233</v>
      </c>
      <c r="B1213" s="14" t="s">
        <v>1361</v>
      </c>
      <c r="C1213" s="14" t="s">
        <v>1362</v>
      </c>
      <c r="D1213" s="14" t="s">
        <v>2</v>
      </c>
      <c r="E1213" s="7" t="s">
        <v>426</v>
      </c>
      <c r="F1213" s="27">
        <v>212.48</v>
      </c>
      <c r="G1213" s="15">
        <v>19.97</v>
      </c>
      <c r="H1213" s="16"/>
      <c r="I1213" s="17">
        <v>4243.9</v>
      </c>
      <c r="J1213" t="s">
        <v>2</v>
      </c>
    </row>
    <row r="1214" ht="51.15" customHeight="1" spans="1:10">
      <c r="A1214" s="7" t="s">
        <v>2234</v>
      </c>
      <c r="B1214" s="14" t="s">
        <v>2235</v>
      </c>
      <c r="C1214" s="14" t="s">
        <v>1358</v>
      </c>
      <c r="D1214" s="14" t="s">
        <v>1365</v>
      </c>
      <c r="E1214" s="7" t="s">
        <v>1321</v>
      </c>
      <c r="F1214" s="27">
        <v>2</v>
      </c>
      <c r="G1214" s="15">
        <v>17.88</v>
      </c>
      <c r="H1214" s="16"/>
      <c r="I1214" s="17">
        <v>35.75</v>
      </c>
      <c r="J1214" t="s">
        <v>2</v>
      </c>
    </row>
    <row r="1215" ht="27.9" customHeight="1" spans="1:10">
      <c r="A1215" s="7" t="s">
        <v>2236</v>
      </c>
      <c r="B1215" s="14" t="s">
        <v>1367</v>
      </c>
      <c r="C1215" s="14" t="s">
        <v>1368</v>
      </c>
      <c r="D1215" s="14" t="s">
        <v>2</v>
      </c>
      <c r="E1215" s="7" t="s">
        <v>1321</v>
      </c>
      <c r="F1215" s="27">
        <v>2</v>
      </c>
      <c r="G1215" s="15">
        <v>17.88</v>
      </c>
      <c r="H1215" s="16"/>
      <c r="I1215" s="17">
        <v>35.75</v>
      </c>
      <c r="J1215" t="s">
        <v>2</v>
      </c>
    </row>
    <row r="1216" ht="16.3" customHeight="1" spans="1:10">
      <c r="A1216" s="8" t="s">
        <v>98</v>
      </c>
      <c r="B1216" s="26"/>
      <c r="C1216" s="26"/>
      <c r="D1216" s="26"/>
      <c r="E1216" s="26"/>
      <c r="F1216" s="26"/>
      <c r="G1216" s="26"/>
      <c r="H1216" s="26"/>
      <c r="I1216" s="9"/>
      <c r="J1216" t="s">
        <v>1038</v>
      </c>
    </row>
    <row r="1217" ht="97.65" customHeight="1" spans="1:10">
      <c r="A1217" s="7" t="s">
        <v>2237</v>
      </c>
      <c r="B1217" s="14" t="s">
        <v>2238</v>
      </c>
      <c r="C1217" s="14" t="s">
        <v>1371</v>
      </c>
      <c r="D1217" s="14" t="s">
        <v>1372</v>
      </c>
      <c r="E1217" s="7" t="s">
        <v>426</v>
      </c>
      <c r="F1217" s="27">
        <v>112.486</v>
      </c>
      <c r="G1217" s="15">
        <v>31.59</v>
      </c>
      <c r="H1217" s="16"/>
      <c r="I1217" s="17">
        <v>3553.75</v>
      </c>
      <c r="J1217" t="s">
        <v>2</v>
      </c>
    </row>
    <row r="1218" ht="16.3" customHeight="1" spans="1:10">
      <c r="A1218" s="7" t="s">
        <v>2239</v>
      </c>
      <c r="B1218" s="14" t="s">
        <v>1374</v>
      </c>
      <c r="C1218" s="14" t="s">
        <v>1375</v>
      </c>
      <c r="D1218" s="14" t="s">
        <v>2</v>
      </c>
      <c r="E1218" s="7" t="s">
        <v>426</v>
      </c>
      <c r="F1218" s="27">
        <v>112.486</v>
      </c>
      <c r="G1218" s="15">
        <v>31.05</v>
      </c>
      <c r="H1218" s="16"/>
      <c r="I1218" s="17">
        <v>3492.69</v>
      </c>
      <c r="J1218" t="s">
        <v>2</v>
      </c>
    </row>
    <row r="1219" ht="27.9" customHeight="1" spans="1:10">
      <c r="A1219" s="7" t="s">
        <v>2240</v>
      </c>
      <c r="B1219" s="14" t="s">
        <v>1377</v>
      </c>
      <c r="C1219" s="14" t="s">
        <v>1378</v>
      </c>
      <c r="D1219" s="14" t="s">
        <v>2</v>
      </c>
      <c r="E1219" s="7" t="s">
        <v>426</v>
      </c>
      <c r="F1219" s="27">
        <v>112.486</v>
      </c>
      <c r="G1219" s="15">
        <v>0.54</v>
      </c>
      <c r="H1219" s="16"/>
      <c r="I1219" s="17">
        <v>61.06</v>
      </c>
      <c r="J1219" t="s">
        <v>2</v>
      </c>
    </row>
    <row r="1220" ht="16.3" customHeight="1" spans="1:10">
      <c r="A1220" s="7" t="s">
        <v>2241</v>
      </c>
      <c r="B1220" s="14" t="s">
        <v>2242</v>
      </c>
      <c r="C1220" s="14" t="s">
        <v>1381</v>
      </c>
      <c r="D1220" s="14" t="s">
        <v>2243</v>
      </c>
      <c r="E1220" s="7" t="s">
        <v>133</v>
      </c>
      <c r="F1220" s="27">
        <v>0.124</v>
      </c>
      <c r="G1220" s="15">
        <v>1724.48</v>
      </c>
      <c r="H1220" s="16"/>
      <c r="I1220" s="17">
        <v>213.84</v>
      </c>
      <c r="J1220" t="s">
        <v>2</v>
      </c>
    </row>
    <row r="1221" ht="27.9" customHeight="1" spans="1:10">
      <c r="A1221" s="19" t="s">
        <v>108</v>
      </c>
      <c r="B1221" s="19"/>
      <c r="C1221" s="19"/>
      <c r="D1221" s="19"/>
      <c r="E1221" s="19"/>
      <c r="F1221" s="19"/>
      <c r="G1221" s="19"/>
      <c r="H1221" s="19"/>
      <c r="I1221" s="19"/>
      <c r="J1221" s="13" t="s">
        <v>2</v>
      </c>
    </row>
    <row r="1222" ht="17.05" customHeight="1" spans="1:10">
      <c r="A1222" s="2" t="s">
        <v>2</v>
      </c>
      <c r="B1222" s="2"/>
      <c r="C1222" s="2"/>
      <c r="D1222" s="2"/>
      <c r="E1222" s="2"/>
      <c r="F1222" s="2"/>
      <c r="G1222" s="2"/>
      <c r="H1222" s="2"/>
      <c r="I1222" s="2"/>
      <c r="J1222" s="13" t="s">
        <v>2</v>
      </c>
    </row>
    <row r="1223" ht="17.05" customHeight="1" spans="1:10">
      <c r="A1223" s="3" t="s">
        <v>109</v>
      </c>
      <c r="B1223" s="3"/>
      <c r="C1223" s="3"/>
      <c r="D1223" s="3"/>
      <c r="E1223" s="3"/>
      <c r="F1223" s="3"/>
      <c r="G1223" s="3"/>
      <c r="H1223" s="35" t="s">
        <v>2244</v>
      </c>
      <c r="I1223" s="35"/>
      <c r="J1223" s="13" t="s">
        <v>2</v>
      </c>
    </row>
    <row r="1224" ht="17.05" customHeight="1" spans="1:10">
      <c r="A1224" s="22" t="s">
        <v>21</v>
      </c>
      <c r="B1224" s="22" t="s">
        <v>111</v>
      </c>
      <c r="C1224" s="22" t="s">
        <v>112</v>
      </c>
      <c r="D1224" s="22" t="s">
        <v>113</v>
      </c>
      <c r="E1224" s="22" t="s">
        <v>114</v>
      </c>
      <c r="F1224" s="22" t="s">
        <v>115</v>
      </c>
      <c r="G1224" s="5" t="s">
        <v>116</v>
      </c>
      <c r="H1224" s="28"/>
      <c r="I1224" s="6"/>
      <c r="J1224" s="29" t="s">
        <v>2</v>
      </c>
    </row>
    <row r="1225" ht="17.05" customHeight="1" spans="1:10">
      <c r="A1225" s="25"/>
      <c r="B1225" s="25"/>
      <c r="C1225" s="25"/>
      <c r="D1225" s="25"/>
      <c r="E1225" s="25"/>
      <c r="F1225" s="25"/>
      <c r="G1225" s="5" t="s">
        <v>117</v>
      </c>
      <c r="H1225" s="6"/>
      <c r="I1225" s="4" t="s">
        <v>118</v>
      </c>
      <c r="J1225" s="29" t="s">
        <v>2</v>
      </c>
    </row>
    <row r="1226" ht="51.15" customHeight="1" spans="1:10">
      <c r="A1226" s="7" t="s">
        <v>2</v>
      </c>
      <c r="B1226" s="14" t="s">
        <v>2</v>
      </c>
      <c r="C1226" s="14" t="s">
        <v>2</v>
      </c>
      <c r="D1226" s="14" t="s">
        <v>2245</v>
      </c>
      <c r="E1226" s="7" t="s">
        <v>2</v>
      </c>
      <c r="F1226" s="18"/>
      <c r="G1226" s="10">
        <v>0</v>
      </c>
      <c r="H1226" s="11"/>
      <c r="I1226" s="18">
        <v>0</v>
      </c>
      <c r="J1226" t="s">
        <v>2</v>
      </c>
    </row>
    <row r="1227" ht="27.9" customHeight="1" spans="1:10">
      <c r="A1227" s="7" t="s">
        <v>2246</v>
      </c>
      <c r="B1227" s="14" t="s">
        <v>1384</v>
      </c>
      <c r="C1227" s="14" t="s">
        <v>1385</v>
      </c>
      <c r="D1227" s="14" t="s">
        <v>2</v>
      </c>
      <c r="E1227" s="7" t="s">
        <v>133</v>
      </c>
      <c r="F1227" s="27">
        <v>0.124</v>
      </c>
      <c r="G1227" s="15">
        <v>1724.48</v>
      </c>
      <c r="H1227" s="16"/>
      <c r="I1227" s="17">
        <v>213.84</v>
      </c>
      <c r="J1227" t="s">
        <v>2</v>
      </c>
    </row>
    <row r="1228" ht="97.65" customHeight="1" spans="1:10">
      <c r="A1228" s="7" t="s">
        <v>2247</v>
      </c>
      <c r="B1228" s="14" t="s">
        <v>2248</v>
      </c>
      <c r="C1228" s="14" t="s">
        <v>1371</v>
      </c>
      <c r="D1228" s="14" t="s">
        <v>1388</v>
      </c>
      <c r="E1228" s="7" t="s">
        <v>426</v>
      </c>
      <c r="F1228" s="27">
        <v>59.85</v>
      </c>
      <c r="G1228" s="15">
        <v>28.46</v>
      </c>
      <c r="H1228" s="16"/>
      <c r="I1228" s="17">
        <v>1703.62</v>
      </c>
      <c r="J1228" t="s">
        <v>2</v>
      </c>
    </row>
    <row r="1229" ht="16.3" customHeight="1" spans="1:10">
      <c r="A1229" s="7" t="s">
        <v>2249</v>
      </c>
      <c r="B1229" s="14" t="s">
        <v>1390</v>
      </c>
      <c r="C1229" s="14" t="s">
        <v>1391</v>
      </c>
      <c r="D1229" s="14" t="s">
        <v>2</v>
      </c>
      <c r="E1229" s="7" t="s">
        <v>426</v>
      </c>
      <c r="F1229" s="27">
        <v>59.85</v>
      </c>
      <c r="G1229" s="15">
        <v>27.96</v>
      </c>
      <c r="H1229" s="16"/>
      <c r="I1229" s="17">
        <v>1673.33</v>
      </c>
      <c r="J1229" t="s">
        <v>2</v>
      </c>
    </row>
    <row r="1230" ht="27.9" customHeight="1" spans="1:10">
      <c r="A1230" s="7" t="s">
        <v>2250</v>
      </c>
      <c r="B1230" s="14" t="s">
        <v>1393</v>
      </c>
      <c r="C1230" s="14" t="s">
        <v>1394</v>
      </c>
      <c r="D1230" s="14" t="s">
        <v>2</v>
      </c>
      <c r="E1230" s="7" t="s">
        <v>426</v>
      </c>
      <c r="F1230" s="27">
        <v>59.85</v>
      </c>
      <c r="G1230" s="15">
        <v>0.51</v>
      </c>
      <c r="H1230" s="16"/>
      <c r="I1230" s="17">
        <v>30.29</v>
      </c>
      <c r="J1230" t="s">
        <v>2</v>
      </c>
    </row>
    <row r="1231" ht="97.65" customHeight="1" spans="1:10">
      <c r="A1231" s="7" t="s">
        <v>2251</v>
      </c>
      <c r="B1231" s="14" t="s">
        <v>2252</v>
      </c>
      <c r="C1231" s="14" t="s">
        <v>1371</v>
      </c>
      <c r="D1231" s="14" t="s">
        <v>2253</v>
      </c>
      <c r="E1231" s="7" t="s">
        <v>426</v>
      </c>
      <c r="F1231" s="27">
        <v>24.1</v>
      </c>
      <c r="G1231" s="15">
        <v>26.1</v>
      </c>
      <c r="H1231" s="16"/>
      <c r="I1231" s="17">
        <v>629.02</v>
      </c>
      <c r="J1231" t="s">
        <v>2</v>
      </c>
    </row>
    <row r="1232" ht="16.3" customHeight="1" spans="1:10">
      <c r="A1232" s="7" t="s">
        <v>2254</v>
      </c>
      <c r="B1232" s="14" t="s">
        <v>1401</v>
      </c>
      <c r="C1232" s="14" t="s">
        <v>1402</v>
      </c>
      <c r="D1232" s="14" t="s">
        <v>2</v>
      </c>
      <c r="E1232" s="7" t="s">
        <v>426</v>
      </c>
      <c r="F1232" s="27">
        <v>24.1</v>
      </c>
      <c r="G1232" s="15">
        <v>25.64</v>
      </c>
      <c r="H1232" s="16"/>
      <c r="I1232" s="17">
        <v>617.94</v>
      </c>
      <c r="J1232" t="s">
        <v>2</v>
      </c>
    </row>
    <row r="1233" ht="27.9" customHeight="1" spans="1:10">
      <c r="A1233" s="7" t="s">
        <v>2255</v>
      </c>
      <c r="B1233" s="14" t="s">
        <v>1404</v>
      </c>
      <c r="C1233" s="14" t="s">
        <v>1405</v>
      </c>
      <c r="D1233" s="14" t="s">
        <v>2</v>
      </c>
      <c r="E1233" s="7" t="s">
        <v>426</v>
      </c>
      <c r="F1233" s="27">
        <v>24.1</v>
      </c>
      <c r="G1233" s="15">
        <v>0.46</v>
      </c>
      <c r="H1233" s="16"/>
      <c r="I1233" s="17">
        <v>11.09</v>
      </c>
      <c r="J1233" t="s">
        <v>2</v>
      </c>
    </row>
    <row r="1234" ht="62.8" customHeight="1" spans="1:10">
      <c r="A1234" s="7" t="s">
        <v>2256</v>
      </c>
      <c r="B1234" s="14" t="s">
        <v>2257</v>
      </c>
      <c r="C1234" s="14" t="s">
        <v>1062</v>
      </c>
      <c r="D1234" s="14" t="s">
        <v>1408</v>
      </c>
      <c r="E1234" s="7" t="s">
        <v>426</v>
      </c>
      <c r="F1234" s="27">
        <v>20.95</v>
      </c>
      <c r="G1234" s="15">
        <v>21.8</v>
      </c>
      <c r="H1234" s="16"/>
      <c r="I1234" s="17">
        <v>456.8</v>
      </c>
      <c r="J1234" t="s">
        <v>2</v>
      </c>
    </row>
    <row r="1235" ht="16.3" customHeight="1" spans="1:10">
      <c r="A1235" s="7" t="s">
        <v>2258</v>
      </c>
      <c r="B1235" s="14" t="s">
        <v>1067</v>
      </c>
      <c r="C1235" s="14" t="s">
        <v>1068</v>
      </c>
      <c r="D1235" s="14" t="s">
        <v>2</v>
      </c>
      <c r="E1235" s="7" t="s">
        <v>426</v>
      </c>
      <c r="F1235" s="27">
        <v>20.95</v>
      </c>
      <c r="G1235" s="15">
        <v>21.8</v>
      </c>
      <c r="H1235" s="16"/>
      <c r="I1235" s="17">
        <v>456.8</v>
      </c>
      <c r="J1235" t="s">
        <v>2</v>
      </c>
    </row>
    <row r="1236" ht="62.8" customHeight="1" spans="1:10">
      <c r="A1236" s="7" t="s">
        <v>2259</v>
      </c>
      <c r="B1236" s="14" t="s">
        <v>2260</v>
      </c>
      <c r="C1236" s="14" t="s">
        <v>1412</v>
      </c>
      <c r="D1236" s="14" t="s">
        <v>1413</v>
      </c>
      <c r="E1236" s="7" t="s">
        <v>328</v>
      </c>
      <c r="F1236" s="27">
        <v>1</v>
      </c>
      <c r="G1236" s="15">
        <v>247.69</v>
      </c>
      <c r="H1236" s="16"/>
      <c r="I1236" s="17">
        <v>247.69</v>
      </c>
      <c r="J1236" t="s">
        <v>2</v>
      </c>
    </row>
    <row r="1237" ht="16.3" customHeight="1" spans="1:10">
      <c r="A1237" s="7" t="s">
        <v>2261</v>
      </c>
      <c r="B1237" s="14" t="s">
        <v>1415</v>
      </c>
      <c r="C1237" s="14" t="s">
        <v>1416</v>
      </c>
      <c r="D1237" s="14" t="s">
        <v>2</v>
      </c>
      <c r="E1237" s="7" t="s">
        <v>328</v>
      </c>
      <c r="F1237" s="27">
        <v>1</v>
      </c>
      <c r="G1237" s="15">
        <v>247.69</v>
      </c>
      <c r="H1237" s="16"/>
      <c r="I1237" s="17">
        <v>247.69</v>
      </c>
      <c r="J1237" t="s">
        <v>2</v>
      </c>
    </row>
    <row r="1238" ht="62.8" customHeight="1" spans="1:10">
      <c r="A1238" s="7" t="s">
        <v>2262</v>
      </c>
      <c r="B1238" s="14" t="s">
        <v>2263</v>
      </c>
      <c r="C1238" s="14" t="s">
        <v>1412</v>
      </c>
      <c r="D1238" s="14" t="s">
        <v>1419</v>
      </c>
      <c r="E1238" s="7" t="s">
        <v>328</v>
      </c>
      <c r="F1238" s="27">
        <v>1</v>
      </c>
      <c r="G1238" s="15">
        <v>247.69</v>
      </c>
      <c r="H1238" s="16"/>
      <c r="I1238" s="17">
        <v>247.69</v>
      </c>
      <c r="J1238" t="s">
        <v>2</v>
      </c>
    </row>
    <row r="1239" ht="16.3" customHeight="1" spans="1:10">
      <c r="A1239" s="7" t="s">
        <v>2264</v>
      </c>
      <c r="B1239" s="14" t="s">
        <v>1421</v>
      </c>
      <c r="C1239" s="14" t="s">
        <v>1422</v>
      </c>
      <c r="D1239" s="14" t="s">
        <v>2</v>
      </c>
      <c r="E1239" s="7" t="s">
        <v>328</v>
      </c>
      <c r="F1239" s="27">
        <v>1</v>
      </c>
      <c r="G1239" s="15">
        <v>247.69</v>
      </c>
      <c r="H1239" s="16"/>
      <c r="I1239" s="17">
        <v>247.69</v>
      </c>
      <c r="J1239" t="s">
        <v>2</v>
      </c>
    </row>
    <row r="1240" ht="62.8" customHeight="1" spans="1:10">
      <c r="A1240" s="7" t="s">
        <v>2265</v>
      </c>
      <c r="B1240" s="14" t="s">
        <v>2266</v>
      </c>
      <c r="C1240" s="14" t="s">
        <v>1425</v>
      </c>
      <c r="D1240" s="14" t="s">
        <v>1426</v>
      </c>
      <c r="E1240" s="7" t="s">
        <v>328</v>
      </c>
      <c r="F1240" s="27">
        <v>1</v>
      </c>
      <c r="G1240" s="15">
        <v>269.16</v>
      </c>
      <c r="H1240" s="16"/>
      <c r="I1240" s="17">
        <v>269.16</v>
      </c>
      <c r="J1240" t="s">
        <v>2</v>
      </c>
    </row>
    <row r="1241" ht="27.9" customHeight="1" spans="1:10">
      <c r="A1241" s="7" t="s">
        <v>2267</v>
      </c>
      <c r="B1241" s="14" t="s">
        <v>1428</v>
      </c>
      <c r="C1241" s="14" t="s">
        <v>1429</v>
      </c>
      <c r="D1241" s="14" t="s">
        <v>2</v>
      </c>
      <c r="E1241" s="7" t="s">
        <v>328</v>
      </c>
      <c r="F1241" s="27">
        <v>1</v>
      </c>
      <c r="G1241" s="15">
        <v>269.16</v>
      </c>
      <c r="H1241" s="16"/>
      <c r="I1241" s="17">
        <v>269.16</v>
      </c>
      <c r="J1241" t="s">
        <v>2</v>
      </c>
    </row>
    <row r="1242" ht="16.3" customHeight="1" spans="1:10">
      <c r="A1242" s="7" t="s">
        <v>2268</v>
      </c>
      <c r="B1242" s="14" t="s">
        <v>2269</v>
      </c>
      <c r="C1242" s="14" t="s">
        <v>1412</v>
      </c>
      <c r="D1242" s="14" t="s">
        <v>2270</v>
      </c>
      <c r="E1242" s="7" t="s">
        <v>328</v>
      </c>
      <c r="F1242" s="27">
        <v>30</v>
      </c>
      <c r="G1242" s="15">
        <v>69.29</v>
      </c>
      <c r="H1242" s="16"/>
      <c r="I1242" s="17">
        <v>2078.83</v>
      </c>
      <c r="J1242" t="s">
        <v>2</v>
      </c>
    </row>
    <row r="1243" ht="27.9" customHeight="1" spans="1:10">
      <c r="A1243" s="19" t="s">
        <v>108</v>
      </c>
      <c r="B1243" s="19"/>
      <c r="C1243" s="19"/>
      <c r="D1243" s="19"/>
      <c r="E1243" s="19"/>
      <c r="F1243" s="19"/>
      <c r="G1243" s="19"/>
      <c r="H1243" s="19"/>
      <c r="I1243" s="19"/>
      <c r="J1243" s="13" t="s">
        <v>2</v>
      </c>
    </row>
    <row r="1244" ht="17.05" customHeight="1" spans="1:10">
      <c r="A1244" s="2" t="s">
        <v>2</v>
      </c>
      <c r="B1244" s="2"/>
      <c r="C1244" s="2"/>
      <c r="D1244" s="2"/>
      <c r="E1244" s="2"/>
      <c r="F1244" s="2"/>
      <c r="G1244" s="2"/>
      <c r="H1244" s="2"/>
      <c r="I1244" s="2"/>
      <c r="J1244" s="13" t="s">
        <v>2</v>
      </c>
    </row>
    <row r="1245" ht="17.05" customHeight="1" spans="1:10">
      <c r="A1245" s="3" t="s">
        <v>109</v>
      </c>
      <c r="B1245" s="3"/>
      <c r="C1245" s="3"/>
      <c r="D1245" s="3"/>
      <c r="E1245" s="3"/>
      <c r="F1245" s="3"/>
      <c r="G1245" s="3"/>
      <c r="H1245" s="35" t="s">
        <v>2271</v>
      </c>
      <c r="I1245" s="35"/>
      <c r="J1245" s="13" t="s">
        <v>2</v>
      </c>
    </row>
    <row r="1246" ht="17.05" customHeight="1" spans="1:10">
      <c r="A1246" s="22" t="s">
        <v>21</v>
      </c>
      <c r="B1246" s="22" t="s">
        <v>111</v>
      </c>
      <c r="C1246" s="22" t="s">
        <v>112</v>
      </c>
      <c r="D1246" s="22" t="s">
        <v>113</v>
      </c>
      <c r="E1246" s="22" t="s">
        <v>114</v>
      </c>
      <c r="F1246" s="22" t="s">
        <v>115</v>
      </c>
      <c r="G1246" s="5" t="s">
        <v>116</v>
      </c>
      <c r="H1246" s="28"/>
      <c r="I1246" s="6"/>
      <c r="J1246" s="29" t="s">
        <v>2</v>
      </c>
    </row>
    <row r="1247" ht="17.05" customHeight="1" spans="1:10">
      <c r="A1247" s="25"/>
      <c r="B1247" s="25"/>
      <c r="C1247" s="25"/>
      <c r="D1247" s="25"/>
      <c r="E1247" s="25"/>
      <c r="F1247" s="25"/>
      <c r="G1247" s="5" t="s">
        <v>117</v>
      </c>
      <c r="H1247" s="6"/>
      <c r="I1247" s="4" t="s">
        <v>118</v>
      </c>
      <c r="J1247" s="29" t="s">
        <v>2</v>
      </c>
    </row>
    <row r="1248" ht="51.15" customHeight="1" spans="1:10">
      <c r="A1248" s="7" t="s">
        <v>2</v>
      </c>
      <c r="B1248" s="14" t="s">
        <v>2</v>
      </c>
      <c r="C1248" s="14" t="s">
        <v>2</v>
      </c>
      <c r="D1248" s="14" t="s">
        <v>2272</v>
      </c>
      <c r="E1248" s="7" t="s">
        <v>2</v>
      </c>
      <c r="F1248" s="18"/>
      <c r="G1248" s="10">
        <v>0</v>
      </c>
      <c r="H1248" s="11"/>
      <c r="I1248" s="18">
        <v>0</v>
      </c>
      <c r="J1248" t="s">
        <v>2</v>
      </c>
    </row>
    <row r="1249" ht="27.9" customHeight="1" spans="1:10">
      <c r="A1249" s="7" t="s">
        <v>2273</v>
      </c>
      <c r="B1249" s="14" t="s">
        <v>1434</v>
      </c>
      <c r="C1249" s="14" t="s">
        <v>1435</v>
      </c>
      <c r="D1249" s="14" t="s">
        <v>2</v>
      </c>
      <c r="E1249" s="7" t="s">
        <v>328</v>
      </c>
      <c r="F1249" s="27">
        <v>30</v>
      </c>
      <c r="G1249" s="15">
        <v>69.29</v>
      </c>
      <c r="H1249" s="16"/>
      <c r="I1249" s="17">
        <v>2078.83</v>
      </c>
      <c r="J1249" t="s">
        <v>2</v>
      </c>
    </row>
    <row r="1250" ht="74.4" customHeight="1" spans="1:10">
      <c r="A1250" s="7" t="s">
        <v>2274</v>
      </c>
      <c r="B1250" s="14" t="s">
        <v>2275</v>
      </c>
      <c r="C1250" s="14" t="s">
        <v>1412</v>
      </c>
      <c r="D1250" s="14" t="s">
        <v>1438</v>
      </c>
      <c r="E1250" s="7" t="s">
        <v>328</v>
      </c>
      <c r="F1250" s="27">
        <v>1</v>
      </c>
      <c r="G1250" s="15">
        <v>49.78</v>
      </c>
      <c r="H1250" s="16"/>
      <c r="I1250" s="17">
        <v>49.78</v>
      </c>
      <c r="J1250" t="s">
        <v>2</v>
      </c>
    </row>
    <row r="1251" ht="27.9" customHeight="1" spans="1:10">
      <c r="A1251" s="7" t="s">
        <v>2276</v>
      </c>
      <c r="B1251" s="14" t="s">
        <v>1440</v>
      </c>
      <c r="C1251" s="14" t="s">
        <v>1441</v>
      </c>
      <c r="D1251" s="14" t="s">
        <v>2</v>
      </c>
      <c r="E1251" s="7" t="s">
        <v>328</v>
      </c>
      <c r="F1251" s="27">
        <v>1</v>
      </c>
      <c r="G1251" s="15">
        <v>49.78</v>
      </c>
      <c r="H1251" s="16"/>
      <c r="I1251" s="17">
        <v>49.78</v>
      </c>
      <c r="J1251" t="s">
        <v>2</v>
      </c>
    </row>
    <row r="1252" ht="97.65" customHeight="1" spans="1:10">
      <c r="A1252" s="7" t="s">
        <v>2277</v>
      </c>
      <c r="B1252" s="14" t="s">
        <v>2278</v>
      </c>
      <c r="C1252" s="14" t="s">
        <v>1444</v>
      </c>
      <c r="D1252" s="14" t="s">
        <v>1445</v>
      </c>
      <c r="E1252" s="7" t="s">
        <v>426</v>
      </c>
      <c r="F1252" s="27">
        <v>68.39</v>
      </c>
      <c r="G1252" s="15">
        <v>1.01</v>
      </c>
      <c r="H1252" s="16"/>
      <c r="I1252" s="17">
        <v>69.21</v>
      </c>
      <c r="J1252" t="s">
        <v>2</v>
      </c>
    </row>
    <row r="1253" ht="27.9" customHeight="1" spans="1:10">
      <c r="A1253" s="7" t="s">
        <v>2279</v>
      </c>
      <c r="B1253" s="14" t="s">
        <v>1393</v>
      </c>
      <c r="C1253" s="14" t="s">
        <v>1448</v>
      </c>
      <c r="D1253" s="14" t="s">
        <v>2</v>
      </c>
      <c r="E1253" s="7" t="s">
        <v>426</v>
      </c>
      <c r="F1253" s="27">
        <v>68.39</v>
      </c>
      <c r="G1253" s="15">
        <v>0.51</v>
      </c>
      <c r="H1253" s="16"/>
      <c r="I1253" s="17">
        <v>34.6</v>
      </c>
      <c r="J1253" t="s">
        <v>2</v>
      </c>
    </row>
    <row r="1254" ht="27.9" customHeight="1" spans="1:10">
      <c r="A1254" s="7" t="s">
        <v>2280</v>
      </c>
      <c r="B1254" s="14" t="s">
        <v>1393</v>
      </c>
      <c r="C1254" s="14" t="s">
        <v>1394</v>
      </c>
      <c r="D1254" s="14" t="s">
        <v>2</v>
      </c>
      <c r="E1254" s="7" t="s">
        <v>426</v>
      </c>
      <c r="F1254" s="27">
        <v>68.39</v>
      </c>
      <c r="G1254" s="15">
        <v>0.51</v>
      </c>
      <c r="H1254" s="16"/>
      <c r="I1254" s="17">
        <v>34.6</v>
      </c>
      <c r="J1254" t="s">
        <v>2</v>
      </c>
    </row>
    <row r="1255" ht="16.3" customHeight="1" spans="1:10">
      <c r="A1255" s="8" t="s">
        <v>99</v>
      </c>
      <c r="B1255" s="26"/>
      <c r="C1255" s="26"/>
      <c r="D1255" s="26"/>
      <c r="E1255" s="26"/>
      <c r="F1255" s="26"/>
      <c r="G1255" s="26"/>
      <c r="H1255" s="26"/>
      <c r="I1255" s="9"/>
      <c r="J1255" t="s">
        <v>1038</v>
      </c>
    </row>
    <row r="1256" ht="51.15" customHeight="1" spans="1:10">
      <c r="A1256" s="7" t="s">
        <v>2281</v>
      </c>
      <c r="B1256" s="14" t="s">
        <v>2282</v>
      </c>
      <c r="C1256" s="14" t="s">
        <v>1371</v>
      </c>
      <c r="D1256" s="14" t="s">
        <v>1452</v>
      </c>
      <c r="E1256" s="7" t="s">
        <v>426</v>
      </c>
      <c r="F1256" s="27">
        <v>46.04</v>
      </c>
      <c r="G1256" s="15">
        <v>196.43</v>
      </c>
      <c r="H1256" s="16"/>
      <c r="I1256" s="17">
        <v>9043.6</v>
      </c>
      <c r="J1256" t="s">
        <v>2</v>
      </c>
    </row>
    <row r="1257" ht="27.9" customHeight="1" spans="1:10">
      <c r="A1257" s="7" t="s">
        <v>2283</v>
      </c>
      <c r="B1257" s="14" t="s">
        <v>1454</v>
      </c>
      <c r="C1257" s="14" t="s">
        <v>1455</v>
      </c>
      <c r="D1257" s="14" t="s">
        <v>2</v>
      </c>
      <c r="E1257" s="7" t="s">
        <v>426</v>
      </c>
      <c r="F1257" s="27">
        <v>46.04</v>
      </c>
      <c r="G1257" s="15">
        <v>196.43</v>
      </c>
      <c r="H1257" s="16"/>
      <c r="I1257" s="17">
        <v>9043.6</v>
      </c>
      <c r="J1257" t="s">
        <v>2</v>
      </c>
    </row>
    <row r="1258" ht="74.4" customHeight="1" spans="1:10">
      <c r="A1258" s="7" t="s">
        <v>2284</v>
      </c>
      <c r="B1258" s="14" t="s">
        <v>2285</v>
      </c>
      <c r="C1258" s="14" t="s">
        <v>1371</v>
      </c>
      <c r="D1258" s="14" t="s">
        <v>1458</v>
      </c>
      <c r="E1258" s="7" t="s">
        <v>426</v>
      </c>
      <c r="F1258" s="27">
        <v>57.29</v>
      </c>
      <c r="G1258" s="15">
        <v>118.63</v>
      </c>
      <c r="H1258" s="16"/>
      <c r="I1258" s="17">
        <v>6796.55</v>
      </c>
      <c r="J1258" t="s">
        <v>2</v>
      </c>
    </row>
    <row r="1259" ht="27.9" customHeight="1" spans="1:10">
      <c r="A1259" s="7" t="s">
        <v>2286</v>
      </c>
      <c r="B1259" s="14" t="s">
        <v>1460</v>
      </c>
      <c r="C1259" s="14" t="s">
        <v>1461</v>
      </c>
      <c r="D1259" s="14" t="s">
        <v>2</v>
      </c>
      <c r="E1259" s="7" t="s">
        <v>426</v>
      </c>
      <c r="F1259" s="27">
        <v>57.29</v>
      </c>
      <c r="G1259" s="15">
        <v>118.63</v>
      </c>
      <c r="H1259" s="16"/>
      <c r="I1259" s="17">
        <v>6796.55</v>
      </c>
      <c r="J1259" t="s">
        <v>2</v>
      </c>
    </row>
    <row r="1260" ht="86.05" customHeight="1" spans="1:10">
      <c r="A1260" s="7" t="s">
        <v>2287</v>
      </c>
      <c r="B1260" s="14" t="s">
        <v>2288</v>
      </c>
      <c r="C1260" s="14" t="s">
        <v>1371</v>
      </c>
      <c r="D1260" s="14" t="s">
        <v>1464</v>
      </c>
      <c r="E1260" s="7" t="s">
        <v>426</v>
      </c>
      <c r="F1260" s="27">
        <v>64.98</v>
      </c>
      <c r="G1260" s="15">
        <v>81.73</v>
      </c>
      <c r="H1260" s="16"/>
      <c r="I1260" s="17">
        <v>5310.99</v>
      </c>
      <c r="J1260" t="s">
        <v>2</v>
      </c>
    </row>
    <row r="1261" ht="27.9" customHeight="1" spans="1:10">
      <c r="A1261" s="7" t="s">
        <v>2289</v>
      </c>
      <c r="B1261" s="14" t="s">
        <v>1466</v>
      </c>
      <c r="C1261" s="14" t="s">
        <v>1467</v>
      </c>
      <c r="D1261" s="14" t="s">
        <v>2</v>
      </c>
      <c r="E1261" s="7" t="s">
        <v>426</v>
      </c>
      <c r="F1261" s="27">
        <v>64.98</v>
      </c>
      <c r="G1261" s="15">
        <v>81.73</v>
      </c>
      <c r="H1261" s="16"/>
      <c r="I1261" s="17">
        <v>5310.99</v>
      </c>
      <c r="J1261" t="s">
        <v>2</v>
      </c>
    </row>
    <row r="1262" ht="62.8" customHeight="1" spans="1:10">
      <c r="A1262" s="7" t="s">
        <v>2290</v>
      </c>
      <c r="B1262" s="14" t="s">
        <v>2291</v>
      </c>
      <c r="C1262" s="14" t="s">
        <v>1371</v>
      </c>
      <c r="D1262" s="14" t="s">
        <v>2292</v>
      </c>
      <c r="E1262" s="7" t="s">
        <v>426</v>
      </c>
      <c r="F1262" s="27">
        <v>64.8</v>
      </c>
      <c r="G1262" s="15">
        <v>56.27</v>
      </c>
      <c r="H1262" s="16"/>
      <c r="I1262" s="17">
        <v>3646.12</v>
      </c>
      <c r="J1262" t="s">
        <v>2</v>
      </c>
    </row>
    <row r="1263" ht="27.9" customHeight="1" spans="1:10">
      <c r="A1263" s="19" t="s">
        <v>108</v>
      </c>
      <c r="B1263" s="19"/>
      <c r="C1263" s="19"/>
      <c r="D1263" s="19"/>
      <c r="E1263" s="19"/>
      <c r="F1263" s="19"/>
      <c r="G1263" s="19"/>
      <c r="H1263" s="19"/>
      <c r="I1263" s="19"/>
      <c r="J1263" s="13" t="s">
        <v>2</v>
      </c>
    </row>
    <row r="1264" ht="17.05" customHeight="1" spans="1:10">
      <c r="A1264" s="2" t="s">
        <v>2</v>
      </c>
      <c r="B1264" s="2"/>
      <c r="C1264" s="2"/>
      <c r="D1264" s="2"/>
      <c r="E1264" s="2"/>
      <c r="F1264" s="2"/>
      <c r="G1264" s="2"/>
      <c r="H1264" s="2"/>
      <c r="I1264" s="2"/>
      <c r="J1264" s="13" t="s">
        <v>2</v>
      </c>
    </row>
    <row r="1265" ht="17.05" customHeight="1" spans="1:10">
      <c r="A1265" s="3" t="s">
        <v>109</v>
      </c>
      <c r="B1265" s="3"/>
      <c r="C1265" s="3"/>
      <c r="D1265" s="3"/>
      <c r="E1265" s="3"/>
      <c r="F1265" s="3"/>
      <c r="G1265" s="3"/>
      <c r="H1265" s="35" t="s">
        <v>2293</v>
      </c>
      <c r="I1265" s="35"/>
      <c r="J1265" s="13" t="s">
        <v>2</v>
      </c>
    </row>
    <row r="1266" ht="17.05" customHeight="1" spans="1:10">
      <c r="A1266" s="22" t="s">
        <v>21</v>
      </c>
      <c r="B1266" s="22" t="s">
        <v>111</v>
      </c>
      <c r="C1266" s="22" t="s">
        <v>112</v>
      </c>
      <c r="D1266" s="22" t="s">
        <v>113</v>
      </c>
      <c r="E1266" s="22" t="s">
        <v>114</v>
      </c>
      <c r="F1266" s="22" t="s">
        <v>115</v>
      </c>
      <c r="G1266" s="5" t="s">
        <v>116</v>
      </c>
      <c r="H1266" s="28"/>
      <c r="I1266" s="6"/>
      <c r="J1266" s="29" t="s">
        <v>2</v>
      </c>
    </row>
    <row r="1267" ht="17.05" customHeight="1" spans="1:10">
      <c r="A1267" s="25"/>
      <c r="B1267" s="25"/>
      <c r="C1267" s="25"/>
      <c r="D1267" s="25"/>
      <c r="E1267" s="25"/>
      <c r="F1267" s="25"/>
      <c r="G1267" s="5" t="s">
        <v>117</v>
      </c>
      <c r="H1267" s="6"/>
      <c r="I1267" s="4" t="s">
        <v>118</v>
      </c>
      <c r="J1267" s="29" t="s">
        <v>2</v>
      </c>
    </row>
    <row r="1268" ht="27.9" customHeight="1" spans="1:10">
      <c r="A1268" s="7" t="s">
        <v>2</v>
      </c>
      <c r="B1268" s="14" t="s">
        <v>2</v>
      </c>
      <c r="C1268" s="14" t="s">
        <v>2</v>
      </c>
      <c r="D1268" s="14" t="s">
        <v>2294</v>
      </c>
      <c r="E1268" s="7" t="s">
        <v>2</v>
      </c>
      <c r="F1268" s="18"/>
      <c r="G1268" s="10">
        <v>0</v>
      </c>
      <c r="H1268" s="11"/>
      <c r="I1268" s="18">
        <v>0</v>
      </c>
      <c r="J1268" t="s">
        <v>2</v>
      </c>
    </row>
    <row r="1269" ht="27.9" customHeight="1" spans="1:10">
      <c r="A1269" s="7" t="s">
        <v>2295</v>
      </c>
      <c r="B1269" s="14" t="s">
        <v>1472</v>
      </c>
      <c r="C1269" s="14" t="s">
        <v>1473</v>
      </c>
      <c r="D1269" s="14" t="s">
        <v>2</v>
      </c>
      <c r="E1269" s="7" t="s">
        <v>426</v>
      </c>
      <c r="F1269" s="27">
        <v>64.8</v>
      </c>
      <c r="G1269" s="15">
        <v>56.27</v>
      </c>
      <c r="H1269" s="16"/>
      <c r="I1269" s="17">
        <v>3646.12</v>
      </c>
      <c r="J1269" t="s">
        <v>2</v>
      </c>
    </row>
    <row r="1270" ht="86.05" customHeight="1" spans="1:10">
      <c r="A1270" s="7" t="s">
        <v>2296</v>
      </c>
      <c r="B1270" s="14" t="s">
        <v>2297</v>
      </c>
      <c r="C1270" s="14" t="s">
        <v>1371</v>
      </c>
      <c r="D1270" s="14" t="s">
        <v>1476</v>
      </c>
      <c r="E1270" s="7" t="s">
        <v>426</v>
      </c>
      <c r="F1270" s="27">
        <v>18.9</v>
      </c>
      <c r="G1270" s="15">
        <v>42.42</v>
      </c>
      <c r="H1270" s="16"/>
      <c r="I1270" s="17">
        <v>801.76</v>
      </c>
      <c r="J1270" t="s">
        <v>2</v>
      </c>
    </row>
    <row r="1271" ht="27.9" customHeight="1" spans="1:10">
      <c r="A1271" s="7" t="s">
        <v>2298</v>
      </c>
      <c r="B1271" s="14" t="s">
        <v>1478</v>
      </c>
      <c r="C1271" s="14" t="s">
        <v>1479</v>
      </c>
      <c r="D1271" s="14" t="s">
        <v>2</v>
      </c>
      <c r="E1271" s="7" t="s">
        <v>426</v>
      </c>
      <c r="F1271" s="27">
        <v>18.9</v>
      </c>
      <c r="G1271" s="15">
        <v>42.42</v>
      </c>
      <c r="H1271" s="16"/>
      <c r="I1271" s="17">
        <v>801.76</v>
      </c>
      <c r="J1271" t="s">
        <v>2</v>
      </c>
    </row>
    <row r="1272" ht="39.55" customHeight="1" spans="1:10">
      <c r="A1272" s="7" t="s">
        <v>2299</v>
      </c>
      <c r="B1272" s="14" t="s">
        <v>2300</v>
      </c>
      <c r="C1272" s="14" t="s">
        <v>1482</v>
      </c>
      <c r="D1272" s="14" t="s">
        <v>1483</v>
      </c>
      <c r="E1272" s="7" t="s">
        <v>1484</v>
      </c>
      <c r="F1272" s="27">
        <v>1</v>
      </c>
      <c r="G1272" s="15">
        <v>441.19</v>
      </c>
      <c r="H1272" s="16"/>
      <c r="I1272" s="17">
        <v>441.19</v>
      </c>
      <c r="J1272" t="s">
        <v>2</v>
      </c>
    </row>
    <row r="1273" ht="27.9" customHeight="1" spans="1:10">
      <c r="A1273" s="7" t="s">
        <v>2301</v>
      </c>
      <c r="B1273" s="14" t="s">
        <v>1486</v>
      </c>
      <c r="C1273" s="14" t="s">
        <v>1487</v>
      </c>
      <c r="D1273" s="14" t="s">
        <v>2</v>
      </c>
      <c r="E1273" s="7" t="s">
        <v>508</v>
      </c>
      <c r="F1273" s="27">
        <v>1</v>
      </c>
      <c r="G1273" s="15">
        <v>441.19</v>
      </c>
      <c r="H1273" s="16"/>
      <c r="I1273" s="17">
        <v>441.19</v>
      </c>
      <c r="J1273" t="s">
        <v>2</v>
      </c>
    </row>
    <row r="1274" ht="27.9" customHeight="1" spans="1:10">
      <c r="A1274" s="7" t="s">
        <v>2302</v>
      </c>
      <c r="B1274" s="14" t="s">
        <v>2303</v>
      </c>
      <c r="C1274" s="14" t="s">
        <v>1490</v>
      </c>
      <c r="D1274" s="14" t="s">
        <v>1491</v>
      </c>
      <c r="E1274" s="7" t="s">
        <v>328</v>
      </c>
      <c r="F1274" s="27">
        <v>12</v>
      </c>
      <c r="G1274" s="15">
        <v>38.76</v>
      </c>
      <c r="H1274" s="16"/>
      <c r="I1274" s="17">
        <v>465.12</v>
      </c>
      <c r="J1274" t="s">
        <v>2</v>
      </c>
    </row>
    <row r="1275" ht="16.3" customHeight="1" spans="1:10">
      <c r="A1275" s="7" t="s">
        <v>2304</v>
      </c>
      <c r="B1275" s="14" t="s">
        <v>1493</v>
      </c>
      <c r="C1275" s="14" t="s">
        <v>1494</v>
      </c>
      <c r="D1275" s="14" t="s">
        <v>2</v>
      </c>
      <c r="E1275" s="7" t="s">
        <v>328</v>
      </c>
      <c r="F1275" s="27">
        <v>12</v>
      </c>
      <c r="G1275" s="15">
        <v>38.76</v>
      </c>
      <c r="H1275" s="16"/>
      <c r="I1275" s="17">
        <v>465.12</v>
      </c>
      <c r="J1275" t="s">
        <v>2</v>
      </c>
    </row>
    <row r="1276" ht="39.55" customHeight="1" spans="1:10">
      <c r="A1276" s="7" t="s">
        <v>2305</v>
      </c>
      <c r="B1276" s="14" t="s">
        <v>2306</v>
      </c>
      <c r="C1276" s="14" t="s">
        <v>1498</v>
      </c>
      <c r="D1276" s="14" t="s">
        <v>1499</v>
      </c>
      <c r="E1276" s="7" t="s">
        <v>1484</v>
      </c>
      <c r="F1276" s="27">
        <v>21</v>
      </c>
      <c r="G1276" s="15">
        <v>704.61</v>
      </c>
      <c r="H1276" s="16"/>
      <c r="I1276" s="17">
        <v>14796.8</v>
      </c>
      <c r="J1276" t="s">
        <v>2</v>
      </c>
    </row>
    <row r="1277" ht="27.9" customHeight="1" spans="1:10">
      <c r="A1277" s="7" t="s">
        <v>2307</v>
      </c>
      <c r="B1277" s="14" t="s">
        <v>1501</v>
      </c>
      <c r="C1277" s="14" t="s">
        <v>2308</v>
      </c>
      <c r="D1277" s="14" t="s">
        <v>2</v>
      </c>
      <c r="E1277" s="7" t="s">
        <v>508</v>
      </c>
      <c r="F1277" s="27">
        <v>21</v>
      </c>
      <c r="G1277" s="15">
        <v>704.61</v>
      </c>
      <c r="H1277" s="16"/>
      <c r="I1277" s="17">
        <v>14796.8</v>
      </c>
      <c r="J1277" t="s">
        <v>2</v>
      </c>
    </row>
    <row r="1278" ht="27.9" customHeight="1" spans="1:10">
      <c r="A1278" s="7" t="s">
        <v>2309</v>
      </c>
      <c r="B1278" s="14" t="s">
        <v>2310</v>
      </c>
      <c r="C1278" s="14" t="s">
        <v>1505</v>
      </c>
      <c r="D1278" s="14" t="s">
        <v>1506</v>
      </c>
      <c r="E1278" s="7" t="s">
        <v>1484</v>
      </c>
      <c r="F1278" s="27">
        <v>51</v>
      </c>
      <c r="G1278" s="15">
        <v>412.22</v>
      </c>
      <c r="H1278" s="16"/>
      <c r="I1278" s="17">
        <v>21022.98</v>
      </c>
      <c r="J1278" t="s">
        <v>2</v>
      </c>
    </row>
    <row r="1279" ht="16.3" customHeight="1" spans="1:10">
      <c r="A1279" s="7" t="s">
        <v>2311</v>
      </c>
      <c r="B1279" s="14" t="s">
        <v>1508</v>
      </c>
      <c r="C1279" s="14" t="s">
        <v>1509</v>
      </c>
      <c r="D1279" s="14" t="s">
        <v>2</v>
      </c>
      <c r="E1279" s="7" t="s">
        <v>508</v>
      </c>
      <c r="F1279" s="27">
        <v>51</v>
      </c>
      <c r="G1279" s="15">
        <v>412.22</v>
      </c>
      <c r="H1279" s="16"/>
      <c r="I1279" s="17">
        <v>21022.98</v>
      </c>
      <c r="J1279" t="s">
        <v>2</v>
      </c>
    </row>
    <row r="1280" ht="27.9" customHeight="1" spans="1:10">
      <c r="A1280" s="7" t="s">
        <v>2312</v>
      </c>
      <c r="B1280" s="14" t="s">
        <v>2313</v>
      </c>
      <c r="C1280" s="14" t="s">
        <v>1505</v>
      </c>
      <c r="D1280" s="14" t="s">
        <v>1512</v>
      </c>
      <c r="E1280" s="7" t="s">
        <v>508</v>
      </c>
      <c r="F1280" s="27">
        <v>5</v>
      </c>
      <c r="G1280" s="15">
        <v>746.72</v>
      </c>
      <c r="H1280" s="16"/>
      <c r="I1280" s="17">
        <v>3733.59</v>
      </c>
      <c r="J1280" t="s">
        <v>2</v>
      </c>
    </row>
    <row r="1281" ht="16.3" customHeight="1" spans="1:10">
      <c r="A1281" s="7" t="s">
        <v>2314</v>
      </c>
      <c r="B1281" s="14" t="s">
        <v>1514</v>
      </c>
      <c r="C1281" s="14" t="s">
        <v>1515</v>
      </c>
      <c r="D1281" s="14" t="s">
        <v>2</v>
      </c>
      <c r="E1281" s="7" t="s">
        <v>508</v>
      </c>
      <c r="F1281" s="27">
        <v>5</v>
      </c>
      <c r="G1281" s="15">
        <v>746.72</v>
      </c>
      <c r="H1281" s="16"/>
      <c r="I1281" s="17">
        <v>3733.59</v>
      </c>
      <c r="J1281" t="s">
        <v>2</v>
      </c>
    </row>
    <row r="1282" ht="51.15" customHeight="1" spans="1:10">
      <c r="A1282" s="7" t="s">
        <v>2315</v>
      </c>
      <c r="B1282" s="14" t="s">
        <v>2316</v>
      </c>
      <c r="C1282" s="14" t="s">
        <v>1518</v>
      </c>
      <c r="D1282" s="14" t="s">
        <v>1519</v>
      </c>
      <c r="E1282" s="7" t="s">
        <v>1484</v>
      </c>
      <c r="F1282" s="27">
        <v>11</v>
      </c>
      <c r="G1282" s="15">
        <v>314.79</v>
      </c>
      <c r="H1282" s="16"/>
      <c r="I1282" s="17">
        <v>3462.66</v>
      </c>
      <c r="J1282" t="s">
        <v>2</v>
      </c>
    </row>
    <row r="1283" ht="16.3" customHeight="1" spans="1:10">
      <c r="A1283" s="7" t="s">
        <v>2317</v>
      </c>
      <c r="B1283" s="14" t="s">
        <v>1521</v>
      </c>
      <c r="C1283" s="14" t="s">
        <v>1522</v>
      </c>
      <c r="D1283" s="14" t="s">
        <v>2</v>
      </c>
      <c r="E1283" s="7" t="s">
        <v>1484</v>
      </c>
      <c r="F1283" s="27">
        <v>11</v>
      </c>
      <c r="G1283" s="15">
        <v>314.79</v>
      </c>
      <c r="H1283" s="16"/>
      <c r="I1283" s="17">
        <v>3462.66</v>
      </c>
      <c r="J1283" t="s">
        <v>2</v>
      </c>
    </row>
    <row r="1284" ht="27.9" customHeight="1" spans="1:10">
      <c r="A1284" s="7" t="s">
        <v>2318</v>
      </c>
      <c r="B1284" s="14" t="s">
        <v>2319</v>
      </c>
      <c r="C1284" s="14" t="s">
        <v>1518</v>
      </c>
      <c r="D1284" s="14" t="s">
        <v>2320</v>
      </c>
      <c r="E1284" s="7" t="s">
        <v>1484</v>
      </c>
      <c r="F1284" s="27">
        <v>2</v>
      </c>
      <c r="G1284" s="15">
        <v>562.47</v>
      </c>
      <c r="H1284" s="16"/>
      <c r="I1284" s="17">
        <v>1124.94</v>
      </c>
      <c r="J1284" t="s">
        <v>2</v>
      </c>
    </row>
    <row r="1285" ht="16.3" customHeight="1" spans="1:10">
      <c r="A1285" s="7" t="s">
        <v>2321</v>
      </c>
      <c r="B1285" s="14" t="s">
        <v>1527</v>
      </c>
      <c r="C1285" s="14" t="s">
        <v>1528</v>
      </c>
      <c r="D1285" s="14" t="s">
        <v>2</v>
      </c>
      <c r="E1285" s="7" t="s">
        <v>1484</v>
      </c>
      <c r="F1285" s="27">
        <v>2</v>
      </c>
      <c r="G1285" s="15">
        <v>562.47</v>
      </c>
      <c r="H1285" s="16"/>
      <c r="I1285" s="17">
        <v>1124.94</v>
      </c>
      <c r="J1285" t="s">
        <v>2</v>
      </c>
    </row>
    <row r="1286" ht="51.15" customHeight="1" spans="1:10">
      <c r="A1286" s="7" t="s">
        <v>2322</v>
      </c>
      <c r="B1286" s="14" t="s">
        <v>2323</v>
      </c>
      <c r="C1286" s="14" t="s">
        <v>1531</v>
      </c>
      <c r="D1286" s="14" t="s">
        <v>1532</v>
      </c>
      <c r="E1286" s="7" t="s">
        <v>508</v>
      </c>
      <c r="F1286" s="27">
        <v>3</v>
      </c>
      <c r="G1286" s="15">
        <v>260.27</v>
      </c>
      <c r="H1286" s="16"/>
      <c r="I1286" s="17">
        <v>780.8</v>
      </c>
      <c r="J1286" t="s">
        <v>2</v>
      </c>
    </row>
    <row r="1287" ht="27.9" customHeight="1" spans="1:10">
      <c r="A1287" s="7" t="s">
        <v>2324</v>
      </c>
      <c r="B1287" s="14" t="s">
        <v>1534</v>
      </c>
      <c r="C1287" s="14" t="s">
        <v>1535</v>
      </c>
      <c r="D1287" s="14" t="s">
        <v>2</v>
      </c>
      <c r="E1287" s="7" t="s">
        <v>508</v>
      </c>
      <c r="F1287" s="27">
        <v>3</v>
      </c>
      <c r="G1287" s="15">
        <v>260.27</v>
      </c>
      <c r="H1287" s="16"/>
      <c r="I1287" s="17">
        <v>780.8</v>
      </c>
      <c r="J1287" t="s">
        <v>2</v>
      </c>
    </row>
    <row r="1288" ht="51.15" customHeight="1" spans="1:10">
      <c r="A1288" s="7" t="s">
        <v>2325</v>
      </c>
      <c r="B1288" s="14" t="s">
        <v>2326</v>
      </c>
      <c r="C1288" s="14" t="s">
        <v>1538</v>
      </c>
      <c r="D1288" s="14" t="s">
        <v>1539</v>
      </c>
      <c r="E1288" s="7" t="s">
        <v>789</v>
      </c>
      <c r="F1288" s="27">
        <v>8</v>
      </c>
      <c r="G1288" s="15">
        <v>1437.12</v>
      </c>
      <c r="H1288" s="16"/>
      <c r="I1288" s="17">
        <v>11496.98</v>
      </c>
      <c r="J1288" t="s">
        <v>2</v>
      </c>
    </row>
    <row r="1289" ht="27.9" customHeight="1" spans="1:10">
      <c r="A1289" s="7" t="s">
        <v>2327</v>
      </c>
      <c r="B1289" s="14" t="s">
        <v>1541</v>
      </c>
      <c r="C1289" s="14" t="s">
        <v>1542</v>
      </c>
      <c r="D1289" s="14" t="s">
        <v>2</v>
      </c>
      <c r="E1289" s="7" t="s">
        <v>508</v>
      </c>
      <c r="F1289" s="27">
        <v>8</v>
      </c>
      <c r="G1289" s="15">
        <v>861.39</v>
      </c>
      <c r="H1289" s="16"/>
      <c r="I1289" s="17">
        <v>6891.09</v>
      </c>
      <c r="J1289" t="s">
        <v>2</v>
      </c>
    </row>
    <row r="1290" ht="27.9" customHeight="1" spans="1:10">
      <c r="A1290" s="19" t="s">
        <v>108</v>
      </c>
      <c r="B1290" s="19"/>
      <c r="C1290" s="19"/>
      <c r="D1290" s="19"/>
      <c r="E1290" s="19"/>
      <c r="F1290" s="19"/>
      <c r="G1290" s="19"/>
      <c r="H1290" s="19"/>
      <c r="I1290" s="19"/>
      <c r="J1290" s="13" t="s">
        <v>2</v>
      </c>
    </row>
    <row r="1291" ht="17.05" customHeight="1" spans="1:10">
      <c r="A1291" s="2" t="s">
        <v>2</v>
      </c>
      <c r="B1291" s="2"/>
      <c r="C1291" s="2"/>
      <c r="D1291" s="2"/>
      <c r="E1291" s="2"/>
      <c r="F1291" s="2"/>
      <c r="G1291" s="2"/>
      <c r="H1291" s="2"/>
      <c r="I1291" s="2"/>
      <c r="J1291" s="13" t="s">
        <v>2</v>
      </c>
    </row>
    <row r="1292" ht="17.05" customHeight="1" spans="1:10">
      <c r="A1292" s="3" t="s">
        <v>109</v>
      </c>
      <c r="B1292" s="3"/>
      <c r="C1292" s="3"/>
      <c r="D1292" s="3"/>
      <c r="E1292" s="3"/>
      <c r="F1292" s="3"/>
      <c r="G1292" s="3"/>
      <c r="H1292" s="35" t="s">
        <v>2328</v>
      </c>
      <c r="I1292" s="35"/>
      <c r="J1292" s="13" t="s">
        <v>2</v>
      </c>
    </row>
    <row r="1293" ht="17.05" customHeight="1" spans="1:10">
      <c r="A1293" s="22" t="s">
        <v>21</v>
      </c>
      <c r="B1293" s="22" t="s">
        <v>111</v>
      </c>
      <c r="C1293" s="22" t="s">
        <v>112</v>
      </c>
      <c r="D1293" s="22" t="s">
        <v>113</v>
      </c>
      <c r="E1293" s="22" t="s">
        <v>114</v>
      </c>
      <c r="F1293" s="22" t="s">
        <v>115</v>
      </c>
      <c r="G1293" s="5" t="s">
        <v>116</v>
      </c>
      <c r="H1293" s="28"/>
      <c r="I1293" s="6"/>
      <c r="J1293" s="29" t="s">
        <v>2</v>
      </c>
    </row>
    <row r="1294" ht="17.05" customHeight="1" spans="1:10">
      <c r="A1294" s="25"/>
      <c r="B1294" s="25"/>
      <c r="C1294" s="25"/>
      <c r="D1294" s="25"/>
      <c r="E1294" s="25"/>
      <c r="F1294" s="25"/>
      <c r="G1294" s="5" t="s">
        <v>117</v>
      </c>
      <c r="H1294" s="6"/>
      <c r="I1294" s="4" t="s">
        <v>118</v>
      </c>
      <c r="J1294" s="29" t="s">
        <v>2</v>
      </c>
    </row>
    <row r="1295" ht="27.9" customHeight="1" spans="1:10">
      <c r="A1295" s="7" t="s">
        <v>2329</v>
      </c>
      <c r="B1295" s="14" t="s">
        <v>1544</v>
      </c>
      <c r="C1295" s="14" t="s">
        <v>1545</v>
      </c>
      <c r="D1295" s="14" t="s">
        <v>2</v>
      </c>
      <c r="E1295" s="7" t="s">
        <v>789</v>
      </c>
      <c r="F1295" s="27">
        <v>8</v>
      </c>
      <c r="G1295" s="15">
        <v>59.54</v>
      </c>
      <c r="H1295" s="16"/>
      <c r="I1295" s="17">
        <v>476.34</v>
      </c>
      <c r="J1295" t="s">
        <v>2</v>
      </c>
    </row>
    <row r="1296" ht="27.9" customHeight="1" spans="1:10">
      <c r="A1296" s="7" t="s">
        <v>2330</v>
      </c>
      <c r="B1296" s="14" t="s">
        <v>1547</v>
      </c>
      <c r="C1296" s="14" t="s">
        <v>1548</v>
      </c>
      <c r="D1296" s="14" t="s">
        <v>2</v>
      </c>
      <c r="E1296" s="7" t="s">
        <v>789</v>
      </c>
      <c r="F1296" s="27">
        <v>8</v>
      </c>
      <c r="G1296" s="15">
        <v>473.2</v>
      </c>
      <c r="H1296" s="16"/>
      <c r="I1296" s="17">
        <v>3785.62</v>
      </c>
      <c r="J1296" t="s">
        <v>2</v>
      </c>
    </row>
    <row r="1297" ht="27.9" customHeight="1" spans="1:10">
      <c r="A1297" s="7" t="s">
        <v>2331</v>
      </c>
      <c r="B1297" s="14" t="s">
        <v>1550</v>
      </c>
      <c r="C1297" s="14" t="s">
        <v>1551</v>
      </c>
      <c r="D1297" s="14" t="s">
        <v>2</v>
      </c>
      <c r="E1297" s="7" t="s">
        <v>133</v>
      </c>
      <c r="F1297" s="27">
        <v>0.628</v>
      </c>
      <c r="G1297" s="15">
        <v>547.62</v>
      </c>
      <c r="H1297" s="16"/>
      <c r="I1297" s="17">
        <v>343.91</v>
      </c>
      <c r="J1297" t="s">
        <v>2</v>
      </c>
    </row>
    <row r="1298" ht="39.55" customHeight="1" spans="1:10">
      <c r="A1298" s="7" t="s">
        <v>2332</v>
      </c>
      <c r="B1298" s="14" t="s">
        <v>2333</v>
      </c>
      <c r="C1298" s="14" t="s">
        <v>1554</v>
      </c>
      <c r="D1298" s="14" t="s">
        <v>1555</v>
      </c>
      <c r="E1298" s="7" t="s">
        <v>426</v>
      </c>
      <c r="F1298" s="27">
        <v>81.076</v>
      </c>
      <c r="G1298" s="15">
        <v>61.2</v>
      </c>
      <c r="H1298" s="16"/>
      <c r="I1298" s="17">
        <v>4961.73</v>
      </c>
      <c r="J1298" t="s">
        <v>2</v>
      </c>
    </row>
    <row r="1299" ht="27.9" customHeight="1" spans="1:10">
      <c r="A1299" s="7" t="s">
        <v>2334</v>
      </c>
      <c r="B1299" s="14" t="s">
        <v>1557</v>
      </c>
      <c r="C1299" s="14" t="s">
        <v>1558</v>
      </c>
      <c r="D1299" s="14" t="s">
        <v>2</v>
      </c>
      <c r="E1299" s="7" t="s">
        <v>426</v>
      </c>
      <c r="F1299" s="27">
        <v>81.076</v>
      </c>
      <c r="G1299" s="15">
        <v>61.2</v>
      </c>
      <c r="H1299" s="16"/>
      <c r="I1299" s="17">
        <v>4961.73</v>
      </c>
      <c r="J1299" t="s">
        <v>2</v>
      </c>
    </row>
    <row r="1300" ht="39.55" customHeight="1" spans="1:10">
      <c r="A1300" s="7" t="s">
        <v>2335</v>
      </c>
      <c r="B1300" s="14" t="s">
        <v>2336</v>
      </c>
      <c r="C1300" s="14" t="s">
        <v>146</v>
      </c>
      <c r="D1300" s="14" t="s">
        <v>1561</v>
      </c>
      <c r="E1300" s="7" t="s">
        <v>133</v>
      </c>
      <c r="F1300" s="27">
        <v>59.976</v>
      </c>
      <c r="G1300" s="15">
        <v>127.03</v>
      </c>
      <c r="H1300" s="16"/>
      <c r="I1300" s="17">
        <v>7618.97</v>
      </c>
      <c r="J1300" t="s">
        <v>2</v>
      </c>
    </row>
    <row r="1301" ht="27.9" customHeight="1" spans="1:10">
      <c r="A1301" s="7" t="s">
        <v>2337</v>
      </c>
      <c r="B1301" s="14" t="s">
        <v>1563</v>
      </c>
      <c r="C1301" s="14" t="s">
        <v>1564</v>
      </c>
      <c r="D1301" s="14" t="s">
        <v>2</v>
      </c>
      <c r="E1301" s="7" t="s">
        <v>133</v>
      </c>
      <c r="F1301" s="27">
        <v>59.976</v>
      </c>
      <c r="G1301" s="15">
        <v>127.03</v>
      </c>
      <c r="H1301" s="16"/>
      <c r="I1301" s="17">
        <v>7618.97</v>
      </c>
      <c r="J1301" t="s">
        <v>2</v>
      </c>
    </row>
    <row r="1302" ht="27.9" customHeight="1" spans="1:10">
      <c r="A1302" s="7" t="s">
        <v>2338</v>
      </c>
      <c r="B1302" s="14" t="s">
        <v>2339</v>
      </c>
      <c r="C1302" s="14" t="s">
        <v>146</v>
      </c>
      <c r="D1302" s="14" t="s">
        <v>1567</v>
      </c>
      <c r="E1302" s="7" t="s">
        <v>133</v>
      </c>
      <c r="F1302" s="27">
        <v>131.103</v>
      </c>
      <c r="G1302" s="15">
        <v>9.2</v>
      </c>
      <c r="H1302" s="16"/>
      <c r="I1302" s="17">
        <v>1206.15</v>
      </c>
      <c r="J1302" t="s">
        <v>2</v>
      </c>
    </row>
    <row r="1303" ht="27.9" customHeight="1" spans="1:10">
      <c r="A1303" s="7" t="s">
        <v>2340</v>
      </c>
      <c r="B1303" s="14" t="s">
        <v>149</v>
      </c>
      <c r="C1303" s="14" t="s">
        <v>150</v>
      </c>
      <c r="D1303" s="14" t="s">
        <v>2</v>
      </c>
      <c r="E1303" s="7" t="s">
        <v>133</v>
      </c>
      <c r="F1303" s="27">
        <v>131.103</v>
      </c>
      <c r="G1303" s="15">
        <v>9.2</v>
      </c>
      <c r="H1303" s="16"/>
      <c r="I1303" s="17">
        <v>1206.15</v>
      </c>
      <c r="J1303" t="s">
        <v>2</v>
      </c>
    </row>
    <row r="1304" ht="16.3" customHeight="1" spans="1:10">
      <c r="A1304" s="7" t="s">
        <v>2341</v>
      </c>
      <c r="B1304" s="14" t="s">
        <v>2342</v>
      </c>
      <c r="C1304" s="14" t="s">
        <v>127</v>
      </c>
      <c r="D1304" s="14" t="s">
        <v>2</v>
      </c>
      <c r="E1304" s="7" t="s">
        <v>133</v>
      </c>
      <c r="F1304" s="27">
        <v>59.976</v>
      </c>
      <c r="G1304" s="15">
        <v>15</v>
      </c>
      <c r="H1304" s="16"/>
      <c r="I1304" s="17">
        <v>899.4</v>
      </c>
      <c r="J1304" t="s">
        <v>2</v>
      </c>
    </row>
    <row r="1305" ht="27.9" customHeight="1" spans="1:10">
      <c r="A1305" s="7" t="s">
        <v>2343</v>
      </c>
      <c r="B1305" s="14" t="s">
        <v>158</v>
      </c>
      <c r="C1305" s="14" t="s">
        <v>1573</v>
      </c>
      <c r="D1305" s="14" t="s">
        <v>2</v>
      </c>
      <c r="E1305" s="7" t="s">
        <v>133</v>
      </c>
      <c r="F1305" s="27">
        <v>59.976</v>
      </c>
      <c r="G1305" s="15">
        <v>15</v>
      </c>
      <c r="H1305" s="16"/>
      <c r="I1305" s="17">
        <v>899.4</v>
      </c>
      <c r="J1305" t="s">
        <v>2</v>
      </c>
    </row>
    <row r="1306" ht="16.3" customHeight="1" spans="1:10">
      <c r="A1306" s="8" t="s">
        <v>100</v>
      </c>
      <c r="B1306" s="26"/>
      <c r="C1306" s="26"/>
      <c r="D1306" s="26"/>
      <c r="E1306" s="26"/>
      <c r="F1306" s="26"/>
      <c r="G1306" s="26"/>
      <c r="H1306" s="26"/>
      <c r="I1306" s="9"/>
      <c r="J1306" t="s">
        <v>1038</v>
      </c>
    </row>
    <row r="1307" ht="190.65" customHeight="1" spans="1:10">
      <c r="A1307" s="7" t="s">
        <v>2344</v>
      </c>
      <c r="B1307" s="14" t="s">
        <v>2345</v>
      </c>
      <c r="C1307" s="14" t="s">
        <v>1576</v>
      </c>
      <c r="D1307" s="14" t="s">
        <v>1577</v>
      </c>
      <c r="E1307" s="7" t="s">
        <v>508</v>
      </c>
      <c r="F1307" s="27">
        <v>2</v>
      </c>
      <c r="G1307" s="15">
        <v>816.57</v>
      </c>
      <c r="H1307" s="16"/>
      <c r="I1307" s="17">
        <v>1633.15</v>
      </c>
      <c r="J1307" t="s">
        <v>2</v>
      </c>
    </row>
    <row r="1308" ht="120.9" customHeight="1" spans="1:10">
      <c r="A1308" s="7" t="s">
        <v>2346</v>
      </c>
      <c r="B1308" s="14" t="s">
        <v>1579</v>
      </c>
      <c r="C1308" s="14" t="s">
        <v>1580</v>
      </c>
      <c r="D1308" s="14" t="s">
        <v>2</v>
      </c>
      <c r="E1308" s="7" t="s">
        <v>508</v>
      </c>
      <c r="F1308" s="27">
        <v>2</v>
      </c>
      <c r="G1308" s="15">
        <v>816.57</v>
      </c>
      <c r="H1308" s="16"/>
      <c r="I1308" s="17">
        <v>1633.15</v>
      </c>
      <c r="J1308" t="s">
        <v>2</v>
      </c>
    </row>
    <row r="1309" ht="16.3" customHeight="1" spans="1:10">
      <c r="A1309" s="8" t="s">
        <v>101</v>
      </c>
      <c r="B1309" s="26"/>
      <c r="C1309" s="26"/>
      <c r="D1309" s="26"/>
      <c r="E1309" s="26"/>
      <c r="F1309" s="26"/>
      <c r="G1309" s="26"/>
      <c r="H1309" s="26"/>
      <c r="I1309" s="9"/>
      <c r="J1309" t="s">
        <v>1038</v>
      </c>
    </row>
    <row r="1310" ht="39.55" customHeight="1" spans="1:10">
      <c r="A1310" s="7" t="s">
        <v>2347</v>
      </c>
      <c r="B1310" s="14" t="s">
        <v>2348</v>
      </c>
      <c r="C1310" s="14" t="s">
        <v>1583</v>
      </c>
      <c r="D1310" s="14" t="s">
        <v>1056</v>
      </c>
      <c r="E1310" s="7" t="s">
        <v>426</v>
      </c>
      <c r="F1310" s="27">
        <v>8.3</v>
      </c>
      <c r="G1310" s="15">
        <v>8.34</v>
      </c>
      <c r="H1310" s="16"/>
      <c r="I1310" s="17">
        <v>69.26</v>
      </c>
      <c r="J1310" t="s">
        <v>2</v>
      </c>
    </row>
    <row r="1311" ht="27.9" customHeight="1" spans="1:10">
      <c r="A1311" s="19" t="s">
        <v>108</v>
      </c>
      <c r="B1311" s="19"/>
      <c r="C1311" s="19"/>
      <c r="D1311" s="19"/>
      <c r="E1311" s="19"/>
      <c r="F1311" s="19"/>
      <c r="G1311" s="19"/>
      <c r="H1311" s="19"/>
      <c r="I1311" s="19"/>
      <c r="J1311" s="13" t="s">
        <v>2</v>
      </c>
    </row>
    <row r="1312" ht="17.05" customHeight="1" spans="1:10">
      <c r="A1312" s="2" t="s">
        <v>2</v>
      </c>
      <c r="B1312" s="2"/>
      <c r="C1312" s="2"/>
      <c r="D1312" s="2"/>
      <c r="E1312" s="2"/>
      <c r="F1312" s="2"/>
      <c r="G1312" s="2"/>
      <c r="H1312" s="2"/>
      <c r="I1312" s="2"/>
      <c r="J1312" s="13" t="s">
        <v>2</v>
      </c>
    </row>
    <row r="1313" ht="17.05" customHeight="1" spans="1:10">
      <c r="A1313" s="3" t="s">
        <v>109</v>
      </c>
      <c r="B1313" s="3"/>
      <c r="C1313" s="3"/>
      <c r="D1313" s="3"/>
      <c r="E1313" s="3"/>
      <c r="F1313" s="3"/>
      <c r="G1313" s="3"/>
      <c r="H1313" s="35" t="s">
        <v>2349</v>
      </c>
      <c r="I1313" s="35"/>
      <c r="J1313" s="13" t="s">
        <v>2</v>
      </c>
    </row>
    <row r="1314" ht="17.05" customHeight="1" spans="1:10">
      <c r="A1314" s="22" t="s">
        <v>21</v>
      </c>
      <c r="B1314" s="22" t="s">
        <v>111</v>
      </c>
      <c r="C1314" s="22" t="s">
        <v>112</v>
      </c>
      <c r="D1314" s="22" t="s">
        <v>113</v>
      </c>
      <c r="E1314" s="22" t="s">
        <v>114</v>
      </c>
      <c r="F1314" s="22" t="s">
        <v>115</v>
      </c>
      <c r="G1314" s="5" t="s">
        <v>116</v>
      </c>
      <c r="H1314" s="28"/>
      <c r="I1314" s="6"/>
      <c r="J1314" s="29" t="s">
        <v>2</v>
      </c>
    </row>
    <row r="1315" ht="17.05" customHeight="1" spans="1:10">
      <c r="A1315" s="25"/>
      <c r="B1315" s="25"/>
      <c r="C1315" s="25"/>
      <c r="D1315" s="25"/>
      <c r="E1315" s="25"/>
      <c r="F1315" s="25"/>
      <c r="G1315" s="5" t="s">
        <v>117</v>
      </c>
      <c r="H1315" s="6"/>
      <c r="I1315" s="4" t="s">
        <v>118</v>
      </c>
      <c r="J1315" s="29" t="s">
        <v>2</v>
      </c>
    </row>
    <row r="1316" ht="27.9" customHeight="1" spans="1:10">
      <c r="A1316" s="7" t="s">
        <v>2350</v>
      </c>
      <c r="B1316" s="14" t="s">
        <v>1058</v>
      </c>
      <c r="C1316" s="14" t="s">
        <v>1059</v>
      </c>
      <c r="D1316" s="14" t="s">
        <v>2</v>
      </c>
      <c r="E1316" s="7" t="s">
        <v>426</v>
      </c>
      <c r="F1316" s="27">
        <v>8.3</v>
      </c>
      <c r="G1316" s="15">
        <v>8.34</v>
      </c>
      <c r="H1316" s="16"/>
      <c r="I1316" s="17">
        <v>69.26</v>
      </c>
      <c r="J1316" t="s">
        <v>2</v>
      </c>
    </row>
    <row r="1317" ht="62.8" customHeight="1" spans="1:10">
      <c r="A1317" s="7" t="s">
        <v>2351</v>
      </c>
      <c r="B1317" s="14" t="s">
        <v>2352</v>
      </c>
      <c r="C1317" s="14" t="s">
        <v>1587</v>
      </c>
      <c r="D1317" s="14" t="s">
        <v>1105</v>
      </c>
      <c r="E1317" s="7" t="s">
        <v>426</v>
      </c>
      <c r="F1317" s="27">
        <v>29.4</v>
      </c>
      <c r="G1317" s="15">
        <v>4.38</v>
      </c>
      <c r="H1317" s="16"/>
      <c r="I1317" s="17">
        <v>128.74</v>
      </c>
      <c r="J1317" t="s">
        <v>2</v>
      </c>
    </row>
    <row r="1318" ht="27.9" customHeight="1" spans="1:10">
      <c r="A1318" s="7" t="s">
        <v>2353</v>
      </c>
      <c r="B1318" s="14" t="s">
        <v>1107</v>
      </c>
      <c r="C1318" s="14" t="s">
        <v>1108</v>
      </c>
      <c r="D1318" s="14" t="s">
        <v>2</v>
      </c>
      <c r="E1318" s="7" t="s">
        <v>1083</v>
      </c>
      <c r="F1318" s="27">
        <v>29.4</v>
      </c>
      <c r="G1318" s="15">
        <v>4.38</v>
      </c>
      <c r="H1318" s="16"/>
      <c r="I1318" s="17">
        <v>128.74</v>
      </c>
      <c r="J1318" t="s">
        <v>2</v>
      </c>
    </row>
    <row r="1319" ht="51.15" customHeight="1" spans="1:10">
      <c r="A1319" s="7" t="s">
        <v>2354</v>
      </c>
      <c r="B1319" s="14" t="s">
        <v>2355</v>
      </c>
      <c r="C1319" s="14" t="s">
        <v>1591</v>
      </c>
      <c r="D1319" s="14" t="s">
        <v>1092</v>
      </c>
      <c r="E1319" s="7" t="s">
        <v>426</v>
      </c>
      <c r="F1319" s="27">
        <v>35</v>
      </c>
      <c r="G1319" s="15">
        <v>13.25</v>
      </c>
      <c r="H1319" s="16"/>
      <c r="I1319" s="17">
        <v>463.68</v>
      </c>
      <c r="J1319" t="s">
        <v>2</v>
      </c>
    </row>
    <row r="1320" ht="27.9" customHeight="1" spans="1:10">
      <c r="A1320" s="7" t="s">
        <v>2356</v>
      </c>
      <c r="B1320" s="14" t="s">
        <v>1094</v>
      </c>
      <c r="C1320" s="14" t="s">
        <v>1095</v>
      </c>
      <c r="D1320" s="14" t="s">
        <v>2</v>
      </c>
      <c r="E1320" s="7" t="s">
        <v>426</v>
      </c>
      <c r="F1320" s="27">
        <v>35</v>
      </c>
      <c r="G1320" s="15">
        <v>13.25</v>
      </c>
      <c r="H1320" s="16"/>
      <c r="I1320" s="17">
        <v>463.68</v>
      </c>
      <c r="J1320" t="s">
        <v>2</v>
      </c>
    </row>
    <row r="1321" ht="260.4" customHeight="1" spans="1:10">
      <c r="A1321" s="7" t="s">
        <v>2357</v>
      </c>
      <c r="B1321" s="14" t="s">
        <v>2358</v>
      </c>
      <c r="C1321" s="14" t="s">
        <v>1595</v>
      </c>
      <c r="D1321" s="14" t="s">
        <v>2359</v>
      </c>
      <c r="E1321" s="7" t="s">
        <v>124</v>
      </c>
      <c r="F1321" s="27">
        <v>1</v>
      </c>
      <c r="G1321" s="15">
        <v>36298.02</v>
      </c>
      <c r="H1321" s="16"/>
      <c r="I1321" s="17">
        <v>36298.02</v>
      </c>
      <c r="J1321" t="s">
        <v>2</v>
      </c>
    </row>
    <row r="1322" ht="39.55" customHeight="1" spans="1:10">
      <c r="A1322" s="7" t="s">
        <v>2360</v>
      </c>
      <c r="B1322" s="14" t="s">
        <v>1222</v>
      </c>
      <c r="C1322" s="14" t="s">
        <v>1600</v>
      </c>
      <c r="D1322" s="14" t="s">
        <v>2</v>
      </c>
      <c r="E1322" s="7" t="s">
        <v>124</v>
      </c>
      <c r="F1322" s="27">
        <v>1</v>
      </c>
      <c r="G1322" s="15">
        <v>36298.02</v>
      </c>
      <c r="H1322" s="16"/>
      <c r="I1322" s="17">
        <v>36298.02</v>
      </c>
      <c r="J1322" t="s">
        <v>2</v>
      </c>
    </row>
    <row r="1323" ht="27.9" customHeight="1" spans="1:10">
      <c r="A1323" s="7" t="s">
        <v>2361</v>
      </c>
      <c r="B1323" s="14" t="s">
        <v>2362</v>
      </c>
      <c r="C1323" s="14" t="s">
        <v>1078</v>
      </c>
      <c r="D1323" s="14" t="s">
        <v>1603</v>
      </c>
      <c r="E1323" s="7" t="s">
        <v>426</v>
      </c>
      <c r="F1323" s="27">
        <v>36.5</v>
      </c>
      <c r="G1323" s="15">
        <v>18.73</v>
      </c>
      <c r="H1323" s="16"/>
      <c r="I1323" s="17">
        <v>683.69</v>
      </c>
      <c r="J1323" t="s">
        <v>2</v>
      </c>
    </row>
    <row r="1324" ht="16.3" customHeight="1" spans="1:10">
      <c r="A1324" s="7" t="s">
        <v>2363</v>
      </c>
      <c r="B1324" s="14" t="s">
        <v>1605</v>
      </c>
      <c r="C1324" s="14" t="s">
        <v>1606</v>
      </c>
      <c r="D1324" s="14" t="s">
        <v>2</v>
      </c>
      <c r="E1324" s="7" t="s">
        <v>426</v>
      </c>
      <c r="F1324" s="27">
        <v>36.5</v>
      </c>
      <c r="G1324" s="15">
        <v>18.73</v>
      </c>
      <c r="H1324" s="16"/>
      <c r="I1324" s="17">
        <v>683.69</v>
      </c>
      <c r="J1324" t="s">
        <v>2</v>
      </c>
    </row>
    <row r="1325" ht="39.55" customHeight="1" spans="1:10">
      <c r="A1325" s="7" t="s">
        <v>2364</v>
      </c>
      <c r="B1325" s="14" t="s">
        <v>2365</v>
      </c>
      <c r="C1325" s="14" t="s">
        <v>1078</v>
      </c>
      <c r="D1325" s="14" t="s">
        <v>1609</v>
      </c>
      <c r="E1325" s="7" t="s">
        <v>426</v>
      </c>
      <c r="F1325" s="27">
        <v>36.5</v>
      </c>
      <c r="G1325" s="15">
        <v>17.02</v>
      </c>
      <c r="H1325" s="16"/>
      <c r="I1325" s="17">
        <v>621.23</v>
      </c>
      <c r="J1325" t="s">
        <v>2</v>
      </c>
    </row>
    <row r="1326" ht="16.3" customHeight="1" spans="1:10">
      <c r="A1326" s="7" t="s">
        <v>2366</v>
      </c>
      <c r="B1326" s="14" t="s">
        <v>1605</v>
      </c>
      <c r="C1326" s="14" t="s">
        <v>1611</v>
      </c>
      <c r="D1326" s="14" t="s">
        <v>2</v>
      </c>
      <c r="E1326" s="7" t="s">
        <v>426</v>
      </c>
      <c r="F1326" s="27">
        <v>36.5</v>
      </c>
      <c r="G1326" s="15">
        <v>17.02</v>
      </c>
      <c r="H1326" s="16"/>
      <c r="I1326" s="17">
        <v>621.23</v>
      </c>
      <c r="J1326" t="s">
        <v>2</v>
      </c>
    </row>
    <row r="1327" ht="17.05" customHeight="1" spans="1:10">
      <c r="A1327" s="5" t="s">
        <v>2367</v>
      </c>
      <c r="B1327" s="28"/>
      <c r="C1327" s="28"/>
      <c r="D1327" s="28"/>
      <c r="E1327" s="28"/>
      <c r="F1327" s="28"/>
      <c r="G1327" s="28"/>
      <c r="H1327" s="6"/>
      <c r="I1327" s="17">
        <v>2304053.17</v>
      </c>
      <c r="J1327" s="29" t="s">
        <v>2</v>
      </c>
    </row>
  </sheetData>
  <mergeCells count="1712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G9:H9"/>
    <mergeCell ref="G10:H10"/>
    <mergeCell ref="G11:H11"/>
    <mergeCell ref="G12:H12"/>
    <mergeCell ref="A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28:I28"/>
    <mergeCell ref="A29:I29"/>
    <mergeCell ref="A30:G30"/>
    <mergeCell ref="H30:I30"/>
    <mergeCell ref="G31:I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A62:I62"/>
    <mergeCell ref="A63:I63"/>
    <mergeCell ref="A64:G64"/>
    <mergeCell ref="H64:I64"/>
    <mergeCell ref="G65:I65"/>
    <mergeCell ref="G66:H66"/>
    <mergeCell ref="G67:H67"/>
    <mergeCell ref="G68:H68"/>
    <mergeCell ref="A69:I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A89:I89"/>
    <mergeCell ref="A90:I90"/>
    <mergeCell ref="A91:G91"/>
    <mergeCell ref="H91:I91"/>
    <mergeCell ref="G92:I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I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A113:I113"/>
    <mergeCell ref="A114:I114"/>
    <mergeCell ref="A115:G115"/>
    <mergeCell ref="H115:I115"/>
    <mergeCell ref="G116:I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A131:I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A140:I140"/>
    <mergeCell ref="A141:I141"/>
    <mergeCell ref="A142:G142"/>
    <mergeCell ref="H142:I142"/>
    <mergeCell ref="G143:I143"/>
    <mergeCell ref="G144:H144"/>
    <mergeCell ref="G145:H145"/>
    <mergeCell ref="A146:I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A166:I166"/>
    <mergeCell ref="A167:I167"/>
    <mergeCell ref="A168:G168"/>
    <mergeCell ref="H168:I168"/>
    <mergeCell ref="G169:I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A178:I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A190:I190"/>
    <mergeCell ref="G191:H191"/>
    <mergeCell ref="G192:H192"/>
    <mergeCell ref="G193:H193"/>
    <mergeCell ref="G194:H194"/>
    <mergeCell ref="A195:I195"/>
    <mergeCell ref="A196:I196"/>
    <mergeCell ref="A197:G197"/>
    <mergeCell ref="H197:I197"/>
    <mergeCell ref="G198:I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A214:I214"/>
    <mergeCell ref="G215:H215"/>
    <mergeCell ref="G216:H216"/>
    <mergeCell ref="G217:H217"/>
    <mergeCell ref="G218:H218"/>
    <mergeCell ref="G219:H219"/>
    <mergeCell ref="G220:H220"/>
    <mergeCell ref="G221:H221"/>
    <mergeCell ref="A222:I222"/>
    <mergeCell ref="A223:I223"/>
    <mergeCell ref="A224:G224"/>
    <mergeCell ref="H224:I224"/>
    <mergeCell ref="G225:I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A237:I237"/>
    <mergeCell ref="G238:H238"/>
    <mergeCell ref="G239:H239"/>
    <mergeCell ref="G240:H240"/>
    <mergeCell ref="G241:H241"/>
    <mergeCell ref="G242:H242"/>
    <mergeCell ref="A243:I243"/>
    <mergeCell ref="A244:I244"/>
    <mergeCell ref="A245:G245"/>
    <mergeCell ref="H245:I245"/>
    <mergeCell ref="G246:I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A266:I266"/>
    <mergeCell ref="A267:I267"/>
    <mergeCell ref="A268:G268"/>
    <mergeCell ref="H268:I268"/>
    <mergeCell ref="G269:I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A292:I292"/>
    <mergeCell ref="A293:I293"/>
    <mergeCell ref="A294:G294"/>
    <mergeCell ref="H294:I294"/>
    <mergeCell ref="G295:I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A313:I313"/>
    <mergeCell ref="A314:I314"/>
    <mergeCell ref="A315:G315"/>
    <mergeCell ref="H315:I315"/>
    <mergeCell ref="G316:I316"/>
    <mergeCell ref="G317:H317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A332:I332"/>
    <mergeCell ref="A333:I333"/>
    <mergeCell ref="A334:G334"/>
    <mergeCell ref="H334:I334"/>
    <mergeCell ref="G335:I335"/>
    <mergeCell ref="G336:H336"/>
    <mergeCell ref="G337:H337"/>
    <mergeCell ref="G338:H338"/>
    <mergeCell ref="A339:I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A353:I353"/>
    <mergeCell ref="A354:I354"/>
    <mergeCell ref="A355:G355"/>
    <mergeCell ref="H355:I355"/>
    <mergeCell ref="G356:I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370:H370"/>
    <mergeCell ref="G371:H371"/>
    <mergeCell ref="G372:H372"/>
    <mergeCell ref="A373:I373"/>
    <mergeCell ref="A374:I374"/>
    <mergeCell ref="A375:G375"/>
    <mergeCell ref="H375:I375"/>
    <mergeCell ref="G376:I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91:H391"/>
    <mergeCell ref="G392:H392"/>
    <mergeCell ref="A393:I393"/>
    <mergeCell ref="A394:I394"/>
    <mergeCell ref="A395:G395"/>
    <mergeCell ref="H395:I395"/>
    <mergeCell ref="G396:I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A407:I407"/>
    <mergeCell ref="G408:H408"/>
    <mergeCell ref="G409:H409"/>
    <mergeCell ref="G410:H410"/>
    <mergeCell ref="G411:H411"/>
    <mergeCell ref="G412:H412"/>
    <mergeCell ref="G413:H413"/>
    <mergeCell ref="G414:H414"/>
    <mergeCell ref="G415:H415"/>
    <mergeCell ref="A416:I416"/>
    <mergeCell ref="A417:I417"/>
    <mergeCell ref="G418:H418"/>
    <mergeCell ref="G419:H419"/>
    <mergeCell ref="G420:H420"/>
    <mergeCell ref="G421:H421"/>
    <mergeCell ref="A422:I422"/>
    <mergeCell ref="G423:H423"/>
    <mergeCell ref="G424:H424"/>
    <mergeCell ref="G425:H425"/>
    <mergeCell ref="A426:I426"/>
    <mergeCell ref="A427:I427"/>
    <mergeCell ref="A428:G428"/>
    <mergeCell ref="H428:I428"/>
    <mergeCell ref="G429:I429"/>
    <mergeCell ref="G430:H430"/>
    <mergeCell ref="G431:H431"/>
    <mergeCell ref="G432:H432"/>
    <mergeCell ref="G433:H433"/>
    <mergeCell ref="G434:H434"/>
    <mergeCell ref="G435:H435"/>
    <mergeCell ref="G436:H436"/>
    <mergeCell ref="G437:H437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A448:I448"/>
    <mergeCell ref="A449:I449"/>
    <mergeCell ref="A450:G450"/>
    <mergeCell ref="H450:I450"/>
    <mergeCell ref="G451:I451"/>
    <mergeCell ref="G452:H452"/>
    <mergeCell ref="G453:H453"/>
    <mergeCell ref="G454:H454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A463:I463"/>
    <mergeCell ref="G464:H464"/>
    <mergeCell ref="G465:H465"/>
    <mergeCell ref="G466:H466"/>
    <mergeCell ref="G467:H467"/>
    <mergeCell ref="G468:H468"/>
    <mergeCell ref="G469:H469"/>
    <mergeCell ref="G470:H470"/>
    <mergeCell ref="A471:I471"/>
    <mergeCell ref="A472:I472"/>
    <mergeCell ref="A473:G473"/>
    <mergeCell ref="H473:I473"/>
    <mergeCell ref="G474:I474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A494:I494"/>
    <mergeCell ref="G495:H495"/>
    <mergeCell ref="G496:H496"/>
    <mergeCell ref="G497:H497"/>
    <mergeCell ref="G498:H498"/>
    <mergeCell ref="A499:I499"/>
    <mergeCell ref="A500:I500"/>
    <mergeCell ref="A501:G501"/>
    <mergeCell ref="H501:I501"/>
    <mergeCell ref="G502:I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A522:I522"/>
    <mergeCell ref="A523:I523"/>
    <mergeCell ref="A524:G524"/>
    <mergeCell ref="H524:I524"/>
    <mergeCell ref="G525:I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A534:I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G543:H543"/>
    <mergeCell ref="G544:H544"/>
    <mergeCell ref="G545:H545"/>
    <mergeCell ref="G546:H546"/>
    <mergeCell ref="A547:I547"/>
    <mergeCell ref="A548:I548"/>
    <mergeCell ref="A549:G549"/>
    <mergeCell ref="H549:I549"/>
    <mergeCell ref="G550:I550"/>
    <mergeCell ref="G551:H551"/>
    <mergeCell ref="G552:H552"/>
    <mergeCell ref="G553:H553"/>
    <mergeCell ref="G554:H554"/>
    <mergeCell ref="G555:H555"/>
    <mergeCell ref="G556:H556"/>
    <mergeCell ref="G557:H557"/>
    <mergeCell ref="A558:I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A568:I568"/>
    <mergeCell ref="A569:I569"/>
    <mergeCell ref="A570:G570"/>
    <mergeCell ref="H570:I570"/>
    <mergeCell ref="G571:I571"/>
    <mergeCell ref="G572:H572"/>
    <mergeCell ref="G573:H573"/>
    <mergeCell ref="G574:H574"/>
    <mergeCell ref="G575:H575"/>
    <mergeCell ref="G576:H576"/>
    <mergeCell ref="G577:H577"/>
    <mergeCell ref="G578:H578"/>
    <mergeCell ref="G579:H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G588:H588"/>
    <mergeCell ref="A589:I589"/>
    <mergeCell ref="A590:I590"/>
    <mergeCell ref="A591:G591"/>
    <mergeCell ref="H591:I591"/>
    <mergeCell ref="G592:I592"/>
    <mergeCell ref="G593:H593"/>
    <mergeCell ref="G594:H594"/>
    <mergeCell ref="G595:H595"/>
    <mergeCell ref="A596:I596"/>
    <mergeCell ref="G597:H597"/>
    <mergeCell ref="G598:H598"/>
    <mergeCell ref="G599:H599"/>
    <mergeCell ref="G600:H600"/>
    <mergeCell ref="G601:H601"/>
    <mergeCell ref="G602:H602"/>
    <mergeCell ref="G603:H603"/>
    <mergeCell ref="G604:H604"/>
    <mergeCell ref="G605:H605"/>
    <mergeCell ref="G606:H606"/>
    <mergeCell ref="G607:H607"/>
    <mergeCell ref="G608:H608"/>
    <mergeCell ref="G609:H609"/>
    <mergeCell ref="G610:H610"/>
    <mergeCell ref="A611:I611"/>
    <mergeCell ref="A612:I612"/>
    <mergeCell ref="A613:G613"/>
    <mergeCell ref="H613:I613"/>
    <mergeCell ref="G614:I614"/>
    <mergeCell ref="G615:H615"/>
    <mergeCell ref="G616:H616"/>
    <mergeCell ref="G617:H617"/>
    <mergeCell ref="G618:H618"/>
    <mergeCell ref="G619:H619"/>
    <mergeCell ref="G620:H620"/>
    <mergeCell ref="G621:H621"/>
    <mergeCell ref="G622:H622"/>
    <mergeCell ref="G623:H623"/>
    <mergeCell ref="G624:H624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39:H639"/>
    <mergeCell ref="A640:I640"/>
    <mergeCell ref="A641:I641"/>
    <mergeCell ref="A642:G642"/>
    <mergeCell ref="H642:I642"/>
    <mergeCell ref="G643:I643"/>
    <mergeCell ref="G644:H644"/>
    <mergeCell ref="G645:H645"/>
    <mergeCell ref="A646:I646"/>
    <mergeCell ref="G647:H647"/>
    <mergeCell ref="G648:H648"/>
    <mergeCell ref="A649:I649"/>
    <mergeCell ref="G650:H650"/>
    <mergeCell ref="G651:H651"/>
    <mergeCell ref="G652:H652"/>
    <mergeCell ref="G653:H653"/>
    <mergeCell ref="G654:H654"/>
    <mergeCell ref="G655:H655"/>
    <mergeCell ref="G656:H656"/>
    <mergeCell ref="A657:I657"/>
    <mergeCell ref="A658:I658"/>
    <mergeCell ref="A659:G659"/>
    <mergeCell ref="H659:I659"/>
    <mergeCell ref="G660:I660"/>
    <mergeCell ref="G661:H661"/>
    <mergeCell ref="G662:H662"/>
    <mergeCell ref="G663:H663"/>
    <mergeCell ref="G664:H664"/>
    <mergeCell ref="G665:H665"/>
    <mergeCell ref="G666:H666"/>
    <mergeCell ref="G667:H667"/>
    <mergeCell ref="A668:I668"/>
    <mergeCell ref="A669:I669"/>
    <mergeCell ref="G670:H670"/>
    <mergeCell ref="G671:H671"/>
    <mergeCell ref="G672:H672"/>
    <mergeCell ref="G673:H673"/>
    <mergeCell ref="A674:I674"/>
    <mergeCell ref="G675:H675"/>
    <mergeCell ref="G676:H676"/>
    <mergeCell ref="G677:H677"/>
    <mergeCell ref="G678:H678"/>
    <mergeCell ref="G679:H679"/>
    <mergeCell ref="G680:H680"/>
    <mergeCell ref="A681:I681"/>
    <mergeCell ref="A682:I682"/>
    <mergeCell ref="A683:G683"/>
    <mergeCell ref="H683:I683"/>
    <mergeCell ref="G684:I684"/>
    <mergeCell ref="G685:H685"/>
    <mergeCell ref="G686:H686"/>
    <mergeCell ref="G687:H687"/>
    <mergeCell ref="G688:H688"/>
    <mergeCell ref="G689:H689"/>
    <mergeCell ref="G690:H690"/>
    <mergeCell ref="G691:H691"/>
    <mergeCell ref="G692:H692"/>
    <mergeCell ref="G693:H693"/>
    <mergeCell ref="G694:H694"/>
    <mergeCell ref="G695:H695"/>
    <mergeCell ref="G696:H696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706:H706"/>
    <mergeCell ref="G707:H707"/>
    <mergeCell ref="G708:H708"/>
    <mergeCell ref="G709:H709"/>
    <mergeCell ref="A710:I710"/>
    <mergeCell ref="A711:I711"/>
    <mergeCell ref="A712:G712"/>
    <mergeCell ref="H712:I712"/>
    <mergeCell ref="G713:I713"/>
    <mergeCell ref="G714:H714"/>
    <mergeCell ref="G715:H715"/>
    <mergeCell ref="G716:H716"/>
    <mergeCell ref="G717:H717"/>
    <mergeCell ref="G718:H718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728:H728"/>
    <mergeCell ref="G729:H729"/>
    <mergeCell ref="A730:I730"/>
    <mergeCell ref="G731:H731"/>
    <mergeCell ref="G732:H732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A742:I742"/>
    <mergeCell ref="A743:I743"/>
    <mergeCell ref="A744:G744"/>
    <mergeCell ref="H744:I744"/>
    <mergeCell ref="G745:I745"/>
    <mergeCell ref="G746:H746"/>
    <mergeCell ref="G747:H747"/>
    <mergeCell ref="G748:H748"/>
    <mergeCell ref="G749:H749"/>
    <mergeCell ref="G750:H750"/>
    <mergeCell ref="G751:H751"/>
    <mergeCell ref="G752:H752"/>
    <mergeCell ref="G753:H753"/>
    <mergeCell ref="G754:H754"/>
    <mergeCell ref="G755:H755"/>
    <mergeCell ref="G756:H756"/>
    <mergeCell ref="G757:H757"/>
    <mergeCell ref="G758:H758"/>
    <mergeCell ref="G759:H759"/>
    <mergeCell ref="G760:H760"/>
    <mergeCell ref="G761:H761"/>
    <mergeCell ref="G762:H762"/>
    <mergeCell ref="A763:I763"/>
    <mergeCell ref="G764:H764"/>
    <mergeCell ref="G765:H765"/>
    <mergeCell ref="G766:H766"/>
    <mergeCell ref="A767:I767"/>
    <mergeCell ref="A768:I768"/>
    <mergeCell ref="A769:G769"/>
    <mergeCell ref="H769:I769"/>
    <mergeCell ref="G770:I770"/>
    <mergeCell ref="G771:H771"/>
    <mergeCell ref="G772:H772"/>
    <mergeCell ref="G773:H773"/>
    <mergeCell ref="G774:H774"/>
    <mergeCell ref="G775:H775"/>
    <mergeCell ref="G776:H776"/>
    <mergeCell ref="G777:H777"/>
    <mergeCell ref="G778:H778"/>
    <mergeCell ref="G779:H779"/>
    <mergeCell ref="G780:H780"/>
    <mergeCell ref="G781:H781"/>
    <mergeCell ref="G782:H782"/>
    <mergeCell ref="G783:H783"/>
    <mergeCell ref="G784:H784"/>
    <mergeCell ref="G785:H785"/>
    <mergeCell ref="G786:H786"/>
    <mergeCell ref="G787:H787"/>
    <mergeCell ref="G788:H788"/>
    <mergeCell ref="G789:H789"/>
    <mergeCell ref="G790:H790"/>
    <mergeCell ref="G791:H791"/>
    <mergeCell ref="G792:H792"/>
    <mergeCell ref="A793:I793"/>
    <mergeCell ref="A794:I794"/>
    <mergeCell ref="A795:G795"/>
    <mergeCell ref="H795:I795"/>
    <mergeCell ref="G796:I796"/>
    <mergeCell ref="G797:H797"/>
    <mergeCell ref="A798:I798"/>
    <mergeCell ref="G799:H799"/>
    <mergeCell ref="G800:H800"/>
    <mergeCell ref="G801:H801"/>
    <mergeCell ref="G802:H802"/>
    <mergeCell ref="G803:H803"/>
    <mergeCell ref="G804:H804"/>
    <mergeCell ref="G805:H805"/>
    <mergeCell ref="G806:H806"/>
    <mergeCell ref="A807:I807"/>
    <mergeCell ref="G808:H808"/>
    <mergeCell ref="G809:H809"/>
    <mergeCell ref="G810:H810"/>
    <mergeCell ref="G811:H811"/>
    <mergeCell ref="G812:H812"/>
    <mergeCell ref="G813:H813"/>
    <mergeCell ref="G814:H814"/>
    <mergeCell ref="G815:H815"/>
    <mergeCell ref="G816:H816"/>
    <mergeCell ref="G817:H817"/>
    <mergeCell ref="G818:H818"/>
    <mergeCell ref="G819:H819"/>
    <mergeCell ref="A820:I820"/>
    <mergeCell ref="A821:I821"/>
    <mergeCell ref="A822:G822"/>
    <mergeCell ref="H822:I822"/>
    <mergeCell ref="G823:I823"/>
    <mergeCell ref="G824:H824"/>
    <mergeCell ref="G825:H825"/>
    <mergeCell ref="G826:H826"/>
    <mergeCell ref="G827:H827"/>
    <mergeCell ref="G828:H828"/>
    <mergeCell ref="G829:H829"/>
    <mergeCell ref="G830:H830"/>
    <mergeCell ref="G831:H831"/>
    <mergeCell ref="G832:H832"/>
    <mergeCell ref="G833:H833"/>
    <mergeCell ref="G834:H834"/>
    <mergeCell ref="G835:H835"/>
    <mergeCell ref="G836:H836"/>
    <mergeCell ref="G837:H837"/>
    <mergeCell ref="A838:I838"/>
    <mergeCell ref="G839:H839"/>
    <mergeCell ref="G840:H840"/>
    <mergeCell ref="G841:H841"/>
    <mergeCell ref="G842:H842"/>
    <mergeCell ref="G843:H843"/>
    <mergeCell ref="G844:H844"/>
    <mergeCell ref="G845:H845"/>
    <mergeCell ref="A846:I846"/>
    <mergeCell ref="A847:I847"/>
    <mergeCell ref="A848:G848"/>
    <mergeCell ref="H848:I848"/>
    <mergeCell ref="G849:I849"/>
    <mergeCell ref="G850:H850"/>
    <mergeCell ref="G851:H851"/>
    <mergeCell ref="G852:H852"/>
    <mergeCell ref="G853:H853"/>
    <mergeCell ref="G854:H854"/>
    <mergeCell ref="A855:I855"/>
    <mergeCell ref="G856:H856"/>
    <mergeCell ref="G857:H857"/>
    <mergeCell ref="G858:H858"/>
    <mergeCell ref="G859:H859"/>
    <mergeCell ref="G860:H860"/>
    <mergeCell ref="G861:H861"/>
    <mergeCell ref="G862:H862"/>
    <mergeCell ref="G863:H863"/>
    <mergeCell ref="G864:H864"/>
    <mergeCell ref="G865:H865"/>
    <mergeCell ref="G866:H866"/>
    <mergeCell ref="G867:H867"/>
    <mergeCell ref="G868:H868"/>
    <mergeCell ref="G869:H869"/>
    <mergeCell ref="G870:H870"/>
    <mergeCell ref="G871:H871"/>
    <mergeCell ref="G872:H872"/>
    <mergeCell ref="A873:I873"/>
    <mergeCell ref="A874:I874"/>
    <mergeCell ref="A875:G875"/>
    <mergeCell ref="H875:I875"/>
    <mergeCell ref="G876:I876"/>
    <mergeCell ref="G877:H877"/>
    <mergeCell ref="G878:H878"/>
    <mergeCell ref="A879:I879"/>
    <mergeCell ref="G880:H880"/>
    <mergeCell ref="G881:H881"/>
    <mergeCell ref="G882:H882"/>
    <mergeCell ref="G883:H883"/>
    <mergeCell ref="G884:H884"/>
    <mergeCell ref="G885:H885"/>
    <mergeCell ref="G886:H886"/>
    <mergeCell ref="G887:H887"/>
    <mergeCell ref="G888:H888"/>
    <mergeCell ref="G889:H889"/>
    <mergeCell ref="G890:H890"/>
    <mergeCell ref="G891:H891"/>
    <mergeCell ref="G892:H892"/>
    <mergeCell ref="G893:H893"/>
    <mergeCell ref="G894:H894"/>
    <mergeCell ref="G895:H895"/>
    <mergeCell ref="A896:I896"/>
    <mergeCell ref="G897:H897"/>
    <mergeCell ref="A898:I898"/>
    <mergeCell ref="A899:I899"/>
    <mergeCell ref="A900:G900"/>
    <mergeCell ref="H900:I900"/>
    <mergeCell ref="G901:I901"/>
    <mergeCell ref="G902:H902"/>
    <mergeCell ref="G903:H903"/>
    <mergeCell ref="G904:H904"/>
    <mergeCell ref="G905:H905"/>
    <mergeCell ref="G906:H906"/>
    <mergeCell ref="G907:H907"/>
    <mergeCell ref="G908:H908"/>
    <mergeCell ref="G909:H909"/>
    <mergeCell ref="G910:H910"/>
    <mergeCell ref="G911:H911"/>
    <mergeCell ref="G912:H912"/>
    <mergeCell ref="G913:H913"/>
    <mergeCell ref="G914:H914"/>
    <mergeCell ref="G915:H915"/>
    <mergeCell ref="G916:H916"/>
    <mergeCell ref="G917:H917"/>
    <mergeCell ref="G918:H918"/>
    <mergeCell ref="A919:I919"/>
    <mergeCell ref="A920:I920"/>
    <mergeCell ref="A921:G921"/>
    <mergeCell ref="H921:I921"/>
    <mergeCell ref="G922:I922"/>
    <mergeCell ref="G923:H923"/>
    <mergeCell ref="G924:H924"/>
    <mergeCell ref="G925:H925"/>
    <mergeCell ref="G926:H926"/>
    <mergeCell ref="G927:H927"/>
    <mergeCell ref="G928:H928"/>
    <mergeCell ref="G929:H929"/>
    <mergeCell ref="G930:H930"/>
    <mergeCell ref="G931:H931"/>
    <mergeCell ref="G932:H932"/>
    <mergeCell ref="G933:H933"/>
    <mergeCell ref="G934:H934"/>
    <mergeCell ref="G935:H935"/>
    <mergeCell ref="G936:H936"/>
    <mergeCell ref="G937:H937"/>
    <mergeCell ref="G938:H938"/>
    <mergeCell ref="G939:H939"/>
    <mergeCell ref="G940:H940"/>
    <mergeCell ref="G941:H941"/>
    <mergeCell ref="G942:H942"/>
    <mergeCell ref="G943:H943"/>
    <mergeCell ref="G944:H944"/>
    <mergeCell ref="G945:H945"/>
    <mergeCell ref="A946:I946"/>
    <mergeCell ref="A947:I947"/>
    <mergeCell ref="A948:G948"/>
    <mergeCell ref="H948:I948"/>
    <mergeCell ref="G949:I949"/>
    <mergeCell ref="G950:H950"/>
    <mergeCell ref="G951:H951"/>
    <mergeCell ref="G952:H952"/>
    <mergeCell ref="G953:H953"/>
    <mergeCell ref="G954:H954"/>
    <mergeCell ref="G955:H955"/>
    <mergeCell ref="G956:H956"/>
    <mergeCell ref="G957:H957"/>
    <mergeCell ref="G958:H958"/>
    <mergeCell ref="G959:H959"/>
    <mergeCell ref="G960:H960"/>
    <mergeCell ref="G961:H961"/>
    <mergeCell ref="G962:H962"/>
    <mergeCell ref="G963:H963"/>
    <mergeCell ref="G964:H964"/>
    <mergeCell ref="G965:H965"/>
    <mergeCell ref="G966:H966"/>
    <mergeCell ref="A967:I967"/>
    <mergeCell ref="A968:I968"/>
    <mergeCell ref="A969:G969"/>
    <mergeCell ref="H969:I969"/>
    <mergeCell ref="G970:I970"/>
    <mergeCell ref="G971:H971"/>
    <mergeCell ref="G972:H972"/>
    <mergeCell ref="G973:H973"/>
    <mergeCell ref="G974:H974"/>
    <mergeCell ref="G975:H975"/>
    <mergeCell ref="G976:H976"/>
    <mergeCell ref="G977:H977"/>
    <mergeCell ref="G978:H978"/>
    <mergeCell ref="G979:H979"/>
    <mergeCell ref="G980:H980"/>
    <mergeCell ref="G981:H981"/>
    <mergeCell ref="G982:H982"/>
    <mergeCell ref="G983:H983"/>
    <mergeCell ref="G984:H984"/>
    <mergeCell ref="G985:H985"/>
    <mergeCell ref="G986:H986"/>
    <mergeCell ref="G987:H987"/>
    <mergeCell ref="G988:H988"/>
    <mergeCell ref="G989:H989"/>
    <mergeCell ref="G990:H990"/>
    <mergeCell ref="G991:H991"/>
    <mergeCell ref="A992:I992"/>
    <mergeCell ref="A993:I993"/>
    <mergeCell ref="A994:G994"/>
    <mergeCell ref="H994:I994"/>
    <mergeCell ref="G995:I995"/>
    <mergeCell ref="G996:H996"/>
    <mergeCell ref="G997:H997"/>
    <mergeCell ref="G998:H998"/>
    <mergeCell ref="G999:H999"/>
    <mergeCell ref="G1000:H1000"/>
    <mergeCell ref="A1001:I1001"/>
    <mergeCell ref="G1002:H1002"/>
    <mergeCell ref="G1003:H1003"/>
    <mergeCell ref="G1004:H1004"/>
    <mergeCell ref="G1005:H1005"/>
    <mergeCell ref="G1006:H1006"/>
    <mergeCell ref="G1007:H1007"/>
    <mergeCell ref="G1008:H1008"/>
    <mergeCell ref="A1009:I1009"/>
    <mergeCell ref="A1010:I1010"/>
    <mergeCell ref="A1011:G1011"/>
    <mergeCell ref="H1011:I1011"/>
    <mergeCell ref="G1012:I1012"/>
    <mergeCell ref="G1013:H1013"/>
    <mergeCell ref="G1014:H1014"/>
    <mergeCell ref="G1015:H1015"/>
    <mergeCell ref="G1016:H1016"/>
    <mergeCell ref="G1017:H1017"/>
    <mergeCell ref="G1018:H1018"/>
    <mergeCell ref="G1019:H1019"/>
    <mergeCell ref="G1020:H1020"/>
    <mergeCell ref="G1021:H1021"/>
    <mergeCell ref="G1022:H1022"/>
    <mergeCell ref="G1023:H1023"/>
    <mergeCell ref="G1024:H1024"/>
    <mergeCell ref="G1025:H1025"/>
    <mergeCell ref="G1026:H1026"/>
    <mergeCell ref="G1027:H1027"/>
    <mergeCell ref="A1028:I1028"/>
    <mergeCell ref="A1029:I1029"/>
    <mergeCell ref="A1030:G1030"/>
    <mergeCell ref="H1030:I1030"/>
    <mergeCell ref="G1031:I1031"/>
    <mergeCell ref="G1032:H1032"/>
    <mergeCell ref="G1033:H1033"/>
    <mergeCell ref="G1034:H1034"/>
    <mergeCell ref="G1035:H1035"/>
    <mergeCell ref="G1036:H1036"/>
    <mergeCell ref="G1037:H1037"/>
    <mergeCell ref="G1038:H1038"/>
    <mergeCell ref="G1039:H1039"/>
    <mergeCell ref="G1040:H1040"/>
    <mergeCell ref="G1041:H1041"/>
    <mergeCell ref="G1042:H1042"/>
    <mergeCell ref="G1043:H1043"/>
    <mergeCell ref="G1044:H1044"/>
    <mergeCell ref="G1045:H1045"/>
    <mergeCell ref="G1046:H1046"/>
    <mergeCell ref="G1047:H1047"/>
    <mergeCell ref="G1048:H1048"/>
    <mergeCell ref="A1049:I1049"/>
    <mergeCell ref="A1050:I1050"/>
    <mergeCell ref="A1051:G1051"/>
    <mergeCell ref="H1051:I1051"/>
    <mergeCell ref="G1052:I1052"/>
    <mergeCell ref="G1053:H1053"/>
    <mergeCell ref="G1054:H1054"/>
    <mergeCell ref="G1055:H1055"/>
    <mergeCell ref="G1056:H1056"/>
    <mergeCell ref="G1057:H1057"/>
    <mergeCell ref="G1058:H1058"/>
    <mergeCell ref="G1059:H1059"/>
    <mergeCell ref="G1060:H1060"/>
    <mergeCell ref="G1061:H1061"/>
    <mergeCell ref="G1062:H1062"/>
    <mergeCell ref="G1063:H1063"/>
    <mergeCell ref="G1064:H1064"/>
    <mergeCell ref="G1065:H1065"/>
    <mergeCell ref="G1066:H1066"/>
    <mergeCell ref="G1067:H1067"/>
    <mergeCell ref="G1068:H1068"/>
    <mergeCell ref="A1069:I1069"/>
    <mergeCell ref="G1070:H1070"/>
    <mergeCell ref="G1071:H1071"/>
    <mergeCell ref="G1072:H1072"/>
    <mergeCell ref="G1073:H1073"/>
    <mergeCell ref="G1074:H1074"/>
    <mergeCell ref="G1075:H1075"/>
    <mergeCell ref="G1076:H1076"/>
    <mergeCell ref="G1077:H1077"/>
    <mergeCell ref="A1078:I1078"/>
    <mergeCell ref="A1079:I1079"/>
    <mergeCell ref="A1080:G1080"/>
    <mergeCell ref="H1080:I1080"/>
    <mergeCell ref="G1081:I1081"/>
    <mergeCell ref="G1082:H1082"/>
    <mergeCell ref="A1083:I1083"/>
    <mergeCell ref="A1084:I1084"/>
    <mergeCell ref="G1085:H1085"/>
    <mergeCell ref="G1086:H1086"/>
    <mergeCell ref="G1087:H1087"/>
    <mergeCell ref="G1088:H1088"/>
    <mergeCell ref="A1089:I1089"/>
    <mergeCell ref="G1090:H1090"/>
    <mergeCell ref="G1091:H1091"/>
    <mergeCell ref="G1092:H1092"/>
    <mergeCell ref="G1093:H1093"/>
    <mergeCell ref="G1094:H1094"/>
    <mergeCell ref="G1095:H1095"/>
    <mergeCell ref="G1096:H1096"/>
    <mergeCell ref="G1097:H1097"/>
    <mergeCell ref="G1098:H1098"/>
    <mergeCell ref="G1099:H1099"/>
    <mergeCell ref="G1100:H1100"/>
    <mergeCell ref="G1101:H1101"/>
    <mergeCell ref="G1102:H1102"/>
    <mergeCell ref="A1103:I1103"/>
    <mergeCell ref="A1104:I1104"/>
    <mergeCell ref="A1105:G1105"/>
    <mergeCell ref="H1105:I1105"/>
    <mergeCell ref="G1106:I1106"/>
    <mergeCell ref="G1107:H1107"/>
    <mergeCell ref="G1108:H1108"/>
    <mergeCell ref="G1109:H1109"/>
    <mergeCell ref="G1110:H1110"/>
    <mergeCell ref="G1111:H1111"/>
    <mergeCell ref="G1112:H1112"/>
    <mergeCell ref="G1113:H1113"/>
    <mergeCell ref="G1114:H1114"/>
    <mergeCell ref="G1115:H1115"/>
    <mergeCell ref="G1116:H1116"/>
    <mergeCell ref="G1117:H1117"/>
    <mergeCell ref="G1118:H1118"/>
    <mergeCell ref="G1119:H1119"/>
    <mergeCell ref="G1120:H1120"/>
    <mergeCell ref="G1121:H1121"/>
    <mergeCell ref="G1122:H1122"/>
    <mergeCell ref="A1123:I1123"/>
    <mergeCell ref="A1124:I1124"/>
    <mergeCell ref="A1125:G1125"/>
    <mergeCell ref="H1125:I1125"/>
    <mergeCell ref="G1126:I1126"/>
    <mergeCell ref="G1127:H1127"/>
    <mergeCell ref="G1128:H1128"/>
    <mergeCell ref="A1129:I1129"/>
    <mergeCell ref="G1130:H1130"/>
    <mergeCell ref="G1131:H1131"/>
    <mergeCell ref="G1132:H1132"/>
    <mergeCell ref="G1133:H1133"/>
    <mergeCell ref="G1134:H1134"/>
    <mergeCell ref="G1135:H1135"/>
    <mergeCell ref="G1136:H1136"/>
    <mergeCell ref="G1137:H1137"/>
    <mergeCell ref="G1138:H1138"/>
    <mergeCell ref="G1139:H1139"/>
    <mergeCell ref="G1140:H1140"/>
    <mergeCell ref="G1141:H1141"/>
    <mergeCell ref="G1142:H1142"/>
    <mergeCell ref="G1143:H1143"/>
    <mergeCell ref="G1144:H1144"/>
    <mergeCell ref="G1145:H1145"/>
    <mergeCell ref="G1146:H1146"/>
    <mergeCell ref="G1147:H1147"/>
    <mergeCell ref="G1148:H1148"/>
    <mergeCell ref="G1149:H1149"/>
    <mergeCell ref="G1150:H1150"/>
    <mergeCell ref="A1151:I1151"/>
    <mergeCell ref="A1152:I1152"/>
    <mergeCell ref="A1153:G1153"/>
    <mergeCell ref="H1153:I1153"/>
    <mergeCell ref="G1154:I1154"/>
    <mergeCell ref="G1155:H1155"/>
    <mergeCell ref="G1156:H1156"/>
    <mergeCell ref="G1157:H1157"/>
    <mergeCell ref="G1158:H1158"/>
    <mergeCell ref="A1159:I1159"/>
    <mergeCell ref="G1160:H1160"/>
    <mergeCell ref="G1161:H1161"/>
    <mergeCell ref="G1162:H1162"/>
    <mergeCell ref="G1163:H1163"/>
    <mergeCell ref="G1164:H1164"/>
    <mergeCell ref="G1165:H1165"/>
    <mergeCell ref="G1166:H1166"/>
    <mergeCell ref="G1167:H1167"/>
    <mergeCell ref="G1168:H1168"/>
    <mergeCell ref="G1169:H1169"/>
    <mergeCell ref="G1170:H1170"/>
    <mergeCell ref="G1171:H1171"/>
    <mergeCell ref="G1172:H1172"/>
    <mergeCell ref="G1173:H1173"/>
    <mergeCell ref="A1174:I1174"/>
    <mergeCell ref="A1175:I1175"/>
    <mergeCell ref="A1176:G1176"/>
    <mergeCell ref="H1176:I1176"/>
    <mergeCell ref="G1177:I1177"/>
    <mergeCell ref="G1178:H1178"/>
    <mergeCell ref="G1179:H1179"/>
    <mergeCell ref="G1180:H1180"/>
    <mergeCell ref="G1181:H1181"/>
    <mergeCell ref="G1182:H1182"/>
    <mergeCell ref="G1183:H1183"/>
    <mergeCell ref="G1184:H1184"/>
    <mergeCell ref="G1185:H1185"/>
    <mergeCell ref="G1186:H1186"/>
    <mergeCell ref="G1187:H1187"/>
    <mergeCell ref="G1188:H1188"/>
    <mergeCell ref="G1189:H1189"/>
    <mergeCell ref="G1190:H1190"/>
    <mergeCell ref="G1191:H1191"/>
    <mergeCell ref="G1192:H1192"/>
    <mergeCell ref="A1193:I1193"/>
    <mergeCell ref="G1194:H1194"/>
    <mergeCell ref="G1195:H1195"/>
    <mergeCell ref="G1196:H1196"/>
    <mergeCell ref="G1197:H1197"/>
    <mergeCell ref="A1198:I1198"/>
    <mergeCell ref="A1199:I1199"/>
    <mergeCell ref="A1200:G1200"/>
    <mergeCell ref="H1200:I1200"/>
    <mergeCell ref="G1201:I1201"/>
    <mergeCell ref="G1202:H1202"/>
    <mergeCell ref="G1203:H1203"/>
    <mergeCell ref="G1204:H1204"/>
    <mergeCell ref="G1205:H1205"/>
    <mergeCell ref="G1206:H1206"/>
    <mergeCell ref="G1207:H1207"/>
    <mergeCell ref="G1208:H1208"/>
    <mergeCell ref="G1209:H1209"/>
    <mergeCell ref="G1210:H1210"/>
    <mergeCell ref="G1211:H1211"/>
    <mergeCell ref="G1212:H1212"/>
    <mergeCell ref="G1213:H1213"/>
    <mergeCell ref="G1214:H1214"/>
    <mergeCell ref="G1215:H1215"/>
    <mergeCell ref="A1216:I1216"/>
    <mergeCell ref="G1217:H1217"/>
    <mergeCell ref="G1218:H1218"/>
    <mergeCell ref="G1219:H1219"/>
    <mergeCell ref="G1220:H1220"/>
    <mergeCell ref="A1221:I1221"/>
    <mergeCell ref="A1222:I1222"/>
    <mergeCell ref="A1223:G1223"/>
    <mergeCell ref="H1223:I1223"/>
    <mergeCell ref="G1224:I1224"/>
    <mergeCell ref="G1225:H1225"/>
    <mergeCell ref="G1226:H1226"/>
    <mergeCell ref="G1227:H1227"/>
    <mergeCell ref="G1228:H1228"/>
    <mergeCell ref="G1229:H1229"/>
    <mergeCell ref="G1230:H1230"/>
    <mergeCell ref="G1231:H1231"/>
    <mergeCell ref="G1232:H1232"/>
    <mergeCell ref="G1233:H1233"/>
    <mergeCell ref="G1234:H1234"/>
    <mergeCell ref="G1235:H1235"/>
    <mergeCell ref="G1236:H1236"/>
    <mergeCell ref="G1237:H1237"/>
    <mergeCell ref="G1238:H1238"/>
    <mergeCell ref="G1239:H1239"/>
    <mergeCell ref="G1240:H1240"/>
    <mergeCell ref="G1241:H1241"/>
    <mergeCell ref="G1242:H1242"/>
    <mergeCell ref="A1243:I1243"/>
    <mergeCell ref="A1244:I1244"/>
    <mergeCell ref="A1245:G1245"/>
    <mergeCell ref="H1245:I1245"/>
    <mergeCell ref="G1246:I1246"/>
    <mergeCell ref="G1247:H1247"/>
    <mergeCell ref="G1248:H1248"/>
    <mergeCell ref="G1249:H1249"/>
    <mergeCell ref="G1250:H1250"/>
    <mergeCell ref="G1251:H1251"/>
    <mergeCell ref="G1252:H1252"/>
    <mergeCell ref="G1253:H1253"/>
    <mergeCell ref="G1254:H1254"/>
    <mergeCell ref="A1255:I1255"/>
    <mergeCell ref="G1256:H1256"/>
    <mergeCell ref="G1257:H1257"/>
    <mergeCell ref="G1258:H1258"/>
    <mergeCell ref="G1259:H1259"/>
    <mergeCell ref="G1260:H1260"/>
    <mergeCell ref="G1261:H1261"/>
    <mergeCell ref="G1262:H1262"/>
    <mergeCell ref="A1263:I1263"/>
    <mergeCell ref="A1264:I1264"/>
    <mergeCell ref="A1265:G1265"/>
    <mergeCell ref="H1265:I1265"/>
    <mergeCell ref="G1266:I1266"/>
    <mergeCell ref="G1267:H1267"/>
    <mergeCell ref="G1268:H1268"/>
    <mergeCell ref="G1269:H1269"/>
    <mergeCell ref="G1270:H1270"/>
    <mergeCell ref="G1271:H1271"/>
    <mergeCell ref="G1272:H1272"/>
    <mergeCell ref="G1273:H1273"/>
    <mergeCell ref="G1274:H1274"/>
    <mergeCell ref="G1275:H1275"/>
    <mergeCell ref="G1276:H1276"/>
    <mergeCell ref="G1277:H1277"/>
    <mergeCell ref="G1278:H1278"/>
    <mergeCell ref="G1279:H1279"/>
    <mergeCell ref="G1280:H1280"/>
    <mergeCell ref="G1281:H1281"/>
    <mergeCell ref="G1282:H1282"/>
    <mergeCell ref="G1283:H1283"/>
    <mergeCell ref="G1284:H1284"/>
    <mergeCell ref="G1285:H1285"/>
    <mergeCell ref="G1286:H1286"/>
    <mergeCell ref="G1287:H1287"/>
    <mergeCell ref="G1288:H1288"/>
    <mergeCell ref="G1289:H1289"/>
    <mergeCell ref="A1290:I1290"/>
    <mergeCell ref="A1291:I1291"/>
    <mergeCell ref="A1292:G1292"/>
    <mergeCell ref="H1292:I1292"/>
    <mergeCell ref="G1293:I1293"/>
    <mergeCell ref="G1294:H1294"/>
    <mergeCell ref="G1295:H1295"/>
    <mergeCell ref="G1296:H1296"/>
    <mergeCell ref="G1297:H1297"/>
    <mergeCell ref="G1298:H1298"/>
    <mergeCell ref="G1299:H1299"/>
    <mergeCell ref="G1300:H1300"/>
    <mergeCell ref="G1301:H1301"/>
    <mergeCell ref="G1302:H1302"/>
    <mergeCell ref="G1303:H1303"/>
    <mergeCell ref="G1304:H1304"/>
    <mergeCell ref="G1305:H1305"/>
    <mergeCell ref="A1306:I1306"/>
    <mergeCell ref="G1307:H1307"/>
    <mergeCell ref="G1308:H1308"/>
    <mergeCell ref="A1309:I1309"/>
    <mergeCell ref="G1310:H1310"/>
    <mergeCell ref="A1311:I1311"/>
    <mergeCell ref="A1312:I1312"/>
    <mergeCell ref="A1313:G1313"/>
    <mergeCell ref="H1313:I1313"/>
    <mergeCell ref="G1314:I1314"/>
    <mergeCell ref="G1315:H1315"/>
    <mergeCell ref="G1316:H1316"/>
    <mergeCell ref="G1317:H1317"/>
    <mergeCell ref="G1318:H1318"/>
    <mergeCell ref="G1319:H1319"/>
    <mergeCell ref="G1320:H1320"/>
    <mergeCell ref="G1321:H1321"/>
    <mergeCell ref="G1322:H1322"/>
    <mergeCell ref="G1323:H1323"/>
    <mergeCell ref="G1324:H1324"/>
    <mergeCell ref="G1325:H1325"/>
    <mergeCell ref="G1326:H1326"/>
    <mergeCell ref="A1327:H1327"/>
    <mergeCell ref="A4:A5"/>
    <mergeCell ref="A31:A32"/>
    <mergeCell ref="A65:A66"/>
    <mergeCell ref="A92:A93"/>
    <mergeCell ref="A116:A117"/>
    <mergeCell ref="A143:A144"/>
    <mergeCell ref="A169:A170"/>
    <mergeCell ref="A198:A199"/>
    <mergeCell ref="A225:A226"/>
    <mergeCell ref="A246:A247"/>
    <mergeCell ref="A269:A270"/>
    <mergeCell ref="A295:A296"/>
    <mergeCell ref="A316:A317"/>
    <mergeCell ref="A335:A336"/>
    <mergeCell ref="A356:A357"/>
    <mergeCell ref="A376:A377"/>
    <mergeCell ref="A396:A397"/>
    <mergeCell ref="A429:A430"/>
    <mergeCell ref="A451:A452"/>
    <mergeCell ref="A474:A475"/>
    <mergeCell ref="A502:A503"/>
    <mergeCell ref="A525:A526"/>
    <mergeCell ref="A550:A551"/>
    <mergeCell ref="A571:A572"/>
    <mergeCell ref="A592:A593"/>
    <mergeCell ref="A614:A615"/>
    <mergeCell ref="A643:A644"/>
    <mergeCell ref="A660:A661"/>
    <mergeCell ref="A684:A685"/>
    <mergeCell ref="A713:A714"/>
    <mergeCell ref="A745:A746"/>
    <mergeCell ref="A770:A771"/>
    <mergeCell ref="A796:A797"/>
    <mergeCell ref="A823:A824"/>
    <mergeCell ref="A849:A850"/>
    <mergeCell ref="A876:A877"/>
    <mergeCell ref="A901:A902"/>
    <mergeCell ref="A922:A923"/>
    <mergeCell ref="A949:A950"/>
    <mergeCell ref="A970:A971"/>
    <mergeCell ref="A995:A996"/>
    <mergeCell ref="A1012:A1013"/>
    <mergeCell ref="A1031:A1032"/>
    <mergeCell ref="A1052:A1053"/>
    <mergeCell ref="A1081:A1082"/>
    <mergeCell ref="A1106:A1107"/>
    <mergeCell ref="A1126:A1127"/>
    <mergeCell ref="A1154:A1155"/>
    <mergeCell ref="A1177:A1178"/>
    <mergeCell ref="A1201:A1202"/>
    <mergeCell ref="A1224:A1225"/>
    <mergeCell ref="A1246:A1247"/>
    <mergeCell ref="A1266:A1267"/>
    <mergeCell ref="A1293:A1294"/>
    <mergeCell ref="A1314:A1315"/>
    <mergeCell ref="B4:B5"/>
    <mergeCell ref="B31:B32"/>
    <mergeCell ref="B65:B66"/>
    <mergeCell ref="B92:B93"/>
    <mergeCell ref="B116:B117"/>
    <mergeCell ref="B143:B144"/>
    <mergeCell ref="B169:B170"/>
    <mergeCell ref="B198:B199"/>
    <mergeCell ref="B225:B226"/>
    <mergeCell ref="B246:B247"/>
    <mergeCell ref="B269:B270"/>
    <mergeCell ref="B295:B296"/>
    <mergeCell ref="B316:B317"/>
    <mergeCell ref="B335:B336"/>
    <mergeCell ref="B356:B357"/>
    <mergeCell ref="B376:B377"/>
    <mergeCell ref="B396:B397"/>
    <mergeCell ref="B429:B430"/>
    <mergeCell ref="B451:B452"/>
    <mergeCell ref="B474:B475"/>
    <mergeCell ref="B502:B503"/>
    <mergeCell ref="B525:B526"/>
    <mergeCell ref="B550:B551"/>
    <mergeCell ref="B571:B572"/>
    <mergeCell ref="B592:B593"/>
    <mergeCell ref="B614:B615"/>
    <mergeCell ref="B643:B644"/>
    <mergeCell ref="B660:B661"/>
    <mergeCell ref="B684:B685"/>
    <mergeCell ref="B713:B714"/>
    <mergeCell ref="B745:B746"/>
    <mergeCell ref="B770:B771"/>
    <mergeCell ref="B796:B797"/>
    <mergeCell ref="B823:B824"/>
    <mergeCell ref="B849:B850"/>
    <mergeCell ref="B876:B877"/>
    <mergeCell ref="B901:B902"/>
    <mergeCell ref="B922:B923"/>
    <mergeCell ref="B949:B950"/>
    <mergeCell ref="B970:B971"/>
    <mergeCell ref="B995:B996"/>
    <mergeCell ref="B1012:B1013"/>
    <mergeCell ref="B1031:B1032"/>
    <mergeCell ref="B1052:B1053"/>
    <mergeCell ref="B1081:B1082"/>
    <mergeCell ref="B1106:B1107"/>
    <mergeCell ref="B1126:B1127"/>
    <mergeCell ref="B1154:B1155"/>
    <mergeCell ref="B1177:B1178"/>
    <mergeCell ref="B1201:B1202"/>
    <mergeCell ref="B1224:B1225"/>
    <mergeCell ref="B1246:B1247"/>
    <mergeCell ref="B1266:B1267"/>
    <mergeCell ref="B1293:B1294"/>
    <mergeCell ref="B1314:B1315"/>
    <mergeCell ref="C4:C5"/>
    <mergeCell ref="C31:C32"/>
    <mergeCell ref="C65:C66"/>
    <mergeCell ref="C92:C93"/>
    <mergeCell ref="C116:C117"/>
    <mergeCell ref="C143:C144"/>
    <mergeCell ref="C169:C170"/>
    <mergeCell ref="C198:C199"/>
    <mergeCell ref="C225:C226"/>
    <mergeCell ref="C246:C247"/>
    <mergeCell ref="C269:C270"/>
    <mergeCell ref="C295:C296"/>
    <mergeCell ref="C316:C317"/>
    <mergeCell ref="C335:C336"/>
    <mergeCell ref="C356:C357"/>
    <mergeCell ref="C376:C377"/>
    <mergeCell ref="C396:C397"/>
    <mergeCell ref="C429:C430"/>
    <mergeCell ref="C451:C452"/>
    <mergeCell ref="C474:C475"/>
    <mergeCell ref="C502:C503"/>
    <mergeCell ref="C525:C526"/>
    <mergeCell ref="C550:C551"/>
    <mergeCell ref="C571:C572"/>
    <mergeCell ref="C592:C593"/>
    <mergeCell ref="C614:C615"/>
    <mergeCell ref="C643:C644"/>
    <mergeCell ref="C660:C661"/>
    <mergeCell ref="C684:C685"/>
    <mergeCell ref="C713:C714"/>
    <mergeCell ref="C745:C746"/>
    <mergeCell ref="C770:C771"/>
    <mergeCell ref="C796:C797"/>
    <mergeCell ref="C823:C824"/>
    <mergeCell ref="C849:C850"/>
    <mergeCell ref="C876:C877"/>
    <mergeCell ref="C901:C902"/>
    <mergeCell ref="C922:C923"/>
    <mergeCell ref="C949:C950"/>
    <mergeCell ref="C970:C971"/>
    <mergeCell ref="C995:C996"/>
    <mergeCell ref="C1012:C1013"/>
    <mergeCell ref="C1031:C1032"/>
    <mergeCell ref="C1052:C1053"/>
    <mergeCell ref="C1081:C1082"/>
    <mergeCell ref="C1106:C1107"/>
    <mergeCell ref="C1126:C1127"/>
    <mergeCell ref="C1154:C1155"/>
    <mergeCell ref="C1177:C1178"/>
    <mergeCell ref="C1201:C1202"/>
    <mergeCell ref="C1224:C1225"/>
    <mergeCell ref="C1246:C1247"/>
    <mergeCell ref="C1266:C1267"/>
    <mergeCell ref="C1293:C1294"/>
    <mergeCell ref="C1314:C1315"/>
    <mergeCell ref="D4:D5"/>
    <mergeCell ref="D31:D32"/>
    <mergeCell ref="D65:D66"/>
    <mergeCell ref="D92:D93"/>
    <mergeCell ref="D116:D117"/>
    <mergeCell ref="D143:D144"/>
    <mergeCell ref="D169:D170"/>
    <mergeCell ref="D198:D199"/>
    <mergeCell ref="D225:D226"/>
    <mergeCell ref="D246:D247"/>
    <mergeCell ref="D269:D270"/>
    <mergeCell ref="D295:D296"/>
    <mergeCell ref="D316:D317"/>
    <mergeCell ref="D335:D336"/>
    <mergeCell ref="D356:D357"/>
    <mergeCell ref="D376:D377"/>
    <mergeCell ref="D396:D397"/>
    <mergeCell ref="D429:D430"/>
    <mergeCell ref="D451:D452"/>
    <mergeCell ref="D474:D475"/>
    <mergeCell ref="D502:D503"/>
    <mergeCell ref="D525:D526"/>
    <mergeCell ref="D550:D551"/>
    <mergeCell ref="D571:D572"/>
    <mergeCell ref="D592:D593"/>
    <mergeCell ref="D614:D615"/>
    <mergeCell ref="D643:D644"/>
    <mergeCell ref="D660:D661"/>
    <mergeCell ref="D684:D685"/>
    <mergeCell ref="D713:D714"/>
    <mergeCell ref="D745:D746"/>
    <mergeCell ref="D770:D771"/>
    <mergeCell ref="D796:D797"/>
    <mergeCell ref="D823:D824"/>
    <mergeCell ref="D849:D850"/>
    <mergeCell ref="D876:D877"/>
    <mergeCell ref="D901:D902"/>
    <mergeCell ref="D922:D923"/>
    <mergeCell ref="D949:D950"/>
    <mergeCell ref="D970:D971"/>
    <mergeCell ref="D995:D996"/>
    <mergeCell ref="D1012:D1013"/>
    <mergeCell ref="D1031:D1032"/>
    <mergeCell ref="D1052:D1053"/>
    <mergeCell ref="D1081:D1082"/>
    <mergeCell ref="D1106:D1107"/>
    <mergeCell ref="D1126:D1127"/>
    <mergeCell ref="D1154:D1155"/>
    <mergeCell ref="D1177:D1178"/>
    <mergeCell ref="D1201:D1202"/>
    <mergeCell ref="D1224:D1225"/>
    <mergeCell ref="D1246:D1247"/>
    <mergeCell ref="D1266:D1267"/>
    <mergeCell ref="D1293:D1294"/>
    <mergeCell ref="D1314:D1315"/>
    <mergeCell ref="E4:E5"/>
    <mergeCell ref="E31:E32"/>
    <mergeCell ref="E65:E66"/>
    <mergeCell ref="E92:E93"/>
    <mergeCell ref="E116:E117"/>
    <mergeCell ref="E143:E144"/>
    <mergeCell ref="E169:E170"/>
    <mergeCell ref="E198:E199"/>
    <mergeCell ref="E225:E226"/>
    <mergeCell ref="E246:E247"/>
    <mergeCell ref="E269:E270"/>
    <mergeCell ref="E295:E296"/>
    <mergeCell ref="E316:E317"/>
    <mergeCell ref="E335:E336"/>
    <mergeCell ref="E356:E357"/>
    <mergeCell ref="E376:E377"/>
    <mergeCell ref="E396:E397"/>
    <mergeCell ref="E429:E430"/>
    <mergeCell ref="E451:E452"/>
    <mergeCell ref="E474:E475"/>
    <mergeCell ref="E502:E503"/>
    <mergeCell ref="E525:E526"/>
    <mergeCell ref="E550:E551"/>
    <mergeCell ref="E571:E572"/>
    <mergeCell ref="E592:E593"/>
    <mergeCell ref="E614:E615"/>
    <mergeCell ref="E643:E644"/>
    <mergeCell ref="E660:E661"/>
    <mergeCell ref="E684:E685"/>
    <mergeCell ref="E713:E714"/>
    <mergeCell ref="E745:E746"/>
    <mergeCell ref="E770:E771"/>
    <mergeCell ref="E796:E797"/>
    <mergeCell ref="E823:E824"/>
    <mergeCell ref="E849:E850"/>
    <mergeCell ref="E876:E877"/>
    <mergeCell ref="E901:E902"/>
    <mergeCell ref="E922:E923"/>
    <mergeCell ref="E949:E950"/>
    <mergeCell ref="E970:E971"/>
    <mergeCell ref="E995:E996"/>
    <mergeCell ref="E1012:E1013"/>
    <mergeCell ref="E1031:E1032"/>
    <mergeCell ref="E1052:E1053"/>
    <mergeCell ref="E1081:E1082"/>
    <mergeCell ref="E1106:E1107"/>
    <mergeCell ref="E1126:E1127"/>
    <mergeCell ref="E1154:E1155"/>
    <mergeCell ref="E1177:E1178"/>
    <mergeCell ref="E1201:E1202"/>
    <mergeCell ref="E1224:E1225"/>
    <mergeCell ref="E1246:E1247"/>
    <mergeCell ref="E1266:E1267"/>
    <mergeCell ref="E1293:E1294"/>
    <mergeCell ref="E1314:E1315"/>
    <mergeCell ref="F4:F5"/>
    <mergeCell ref="F31:F32"/>
    <mergeCell ref="F65:F66"/>
    <mergeCell ref="F92:F93"/>
    <mergeCell ref="F116:F117"/>
    <mergeCell ref="F143:F144"/>
    <mergeCell ref="F169:F170"/>
    <mergeCell ref="F198:F199"/>
    <mergeCell ref="F225:F226"/>
    <mergeCell ref="F246:F247"/>
    <mergeCell ref="F269:F270"/>
    <mergeCell ref="F295:F296"/>
    <mergeCell ref="F316:F317"/>
    <mergeCell ref="F335:F336"/>
    <mergeCell ref="F356:F357"/>
    <mergeCell ref="F376:F377"/>
    <mergeCell ref="F396:F397"/>
    <mergeCell ref="F429:F430"/>
    <mergeCell ref="F451:F452"/>
    <mergeCell ref="F474:F475"/>
    <mergeCell ref="F502:F503"/>
    <mergeCell ref="F525:F526"/>
    <mergeCell ref="F550:F551"/>
    <mergeCell ref="F571:F572"/>
    <mergeCell ref="F592:F593"/>
    <mergeCell ref="F614:F615"/>
    <mergeCell ref="F643:F644"/>
    <mergeCell ref="F660:F661"/>
    <mergeCell ref="F684:F685"/>
    <mergeCell ref="F713:F714"/>
    <mergeCell ref="F745:F746"/>
    <mergeCell ref="F770:F771"/>
    <mergeCell ref="F796:F797"/>
    <mergeCell ref="F823:F824"/>
    <mergeCell ref="F849:F850"/>
    <mergeCell ref="F876:F877"/>
    <mergeCell ref="F901:F902"/>
    <mergeCell ref="F922:F923"/>
    <mergeCell ref="F949:F950"/>
    <mergeCell ref="F970:F971"/>
    <mergeCell ref="F995:F996"/>
    <mergeCell ref="F1012:F1013"/>
    <mergeCell ref="F1031:F1032"/>
    <mergeCell ref="F1052:F1053"/>
    <mergeCell ref="F1081:F1082"/>
    <mergeCell ref="F1106:F1107"/>
    <mergeCell ref="F1126:F1127"/>
    <mergeCell ref="F1154:F1155"/>
    <mergeCell ref="F1177:F1178"/>
    <mergeCell ref="F1201:F1202"/>
    <mergeCell ref="F1224:F1225"/>
    <mergeCell ref="F1246:F1247"/>
    <mergeCell ref="F1266:F1267"/>
    <mergeCell ref="F1293:F1294"/>
    <mergeCell ref="F1314:F1315"/>
  </mergeCells>
  <pageMargins left="0.590551181102362" right="0" top="0.393700787401575" bottom="0" header="0" footer="0"/>
  <pageSetup paperSize="9" orientation="portrait"/>
  <headerFooter/>
  <rowBreaks count="54" manualBreakCount="54">
    <brk id="27" max="16383" man="1"/>
    <brk id="61" max="16383" man="1"/>
    <brk id="88" max="16383" man="1"/>
    <brk id="112" max="16383" man="1"/>
    <brk id="139" max="16383" man="1"/>
    <brk id="165" max="16383" man="1"/>
    <brk id="194" max="16383" man="1"/>
    <brk id="221" max="16383" man="1"/>
    <brk id="242" max="16383" man="1"/>
    <brk id="265" max="16383" man="1"/>
    <brk id="291" max="16383" man="1"/>
    <brk id="312" max="16383" man="1"/>
    <brk id="331" max="16383" man="1"/>
    <brk id="352" max="16383" man="1"/>
    <brk id="372" max="16383" man="1"/>
    <brk id="392" max="16383" man="1"/>
    <brk id="425" max="16383" man="1"/>
    <brk id="447" max="16383" man="1"/>
    <brk id="470" max="16383" man="1"/>
    <brk id="498" max="16383" man="1"/>
    <brk id="521" max="16383" man="1"/>
    <brk id="546" max="16383" man="1"/>
    <brk id="567" max="16383" man="1"/>
    <brk id="588" max="16383" man="1"/>
    <brk id="610" max="16383" man="1"/>
    <brk id="639" max="16383" man="1"/>
    <brk id="656" max="16383" man="1"/>
    <brk id="680" max="16383" man="1"/>
    <brk id="709" max="16383" man="1"/>
    <brk id="741" max="16383" man="1"/>
    <brk id="766" max="16383" man="1"/>
    <brk id="792" max="16383" man="1"/>
    <brk id="819" max="16383" man="1"/>
    <brk id="845" max="16383" man="1"/>
    <brk id="872" max="16383" man="1"/>
    <brk id="897" max="16383" man="1"/>
    <brk id="918" max="16383" man="1"/>
    <brk id="945" max="16383" man="1"/>
    <brk id="966" max="16383" man="1"/>
    <brk id="991" max="16383" man="1"/>
    <brk id="1008" max="16383" man="1"/>
    <brk id="1027" max="16383" man="1"/>
    <brk id="1048" max="16383" man="1"/>
    <brk id="1077" max="16383" man="1"/>
    <brk id="1102" max="16383" man="1"/>
    <brk id="1122" max="16383" man="1"/>
    <brk id="1150" max="16383" man="1"/>
    <brk id="1173" max="16383" man="1"/>
    <brk id="1197" max="16383" man="1"/>
    <brk id="1220" max="16383" man="1"/>
    <brk id="1242" max="16383" man="1"/>
    <brk id="1262" max="16383" man="1"/>
    <brk id="1289" max="16383" man="1"/>
    <brk id="13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0"/>
  <sheetViews>
    <sheetView workbookViewId="0">
      <selection activeCell="N20" sqref="N20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  <col min="9" max="9" width="12.8571428571429"/>
  </cols>
  <sheetData>
    <row r="1" ht="27.9" customHeight="1" spans="1:5">
      <c r="A1" s="1" t="s">
        <v>2368</v>
      </c>
      <c r="B1" s="1"/>
      <c r="C1" s="1"/>
      <c r="D1" s="1"/>
      <c r="E1" s="1"/>
    </row>
    <row r="2" ht="17.85" customHeight="1" spans="1:5">
      <c r="A2" s="2" t="s">
        <v>2</v>
      </c>
      <c r="B2" s="2"/>
      <c r="C2" s="2"/>
      <c r="D2" s="2"/>
      <c r="E2" s="2"/>
    </row>
    <row r="3" ht="17.05" customHeight="1" spans="1:5">
      <c r="A3" s="3" t="s">
        <v>109</v>
      </c>
      <c r="B3" s="3"/>
      <c r="C3" s="3"/>
      <c r="D3" s="3"/>
      <c r="E3" s="2" t="s">
        <v>44</v>
      </c>
    </row>
    <row r="4" ht="29.45" customHeight="1" spans="1:5">
      <c r="A4" s="4" t="s">
        <v>21</v>
      </c>
      <c r="B4" s="4" t="s">
        <v>2369</v>
      </c>
      <c r="C4" s="4" t="s">
        <v>2370</v>
      </c>
      <c r="D4" s="4" t="s">
        <v>2371</v>
      </c>
      <c r="E4" s="4" t="s">
        <v>116</v>
      </c>
    </row>
    <row r="5" ht="17.05" customHeight="1" spans="1:5">
      <c r="A5" s="5" t="s">
        <v>28</v>
      </c>
      <c r="B5" s="28"/>
      <c r="C5" s="28"/>
      <c r="D5" s="28"/>
      <c r="E5" s="6"/>
    </row>
    <row r="6" ht="17.05" customHeight="1" spans="1:5">
      <c r="A6" s="5" t="s">
        <v>34</v>
      </c>
      <c r="B6" s="28"/>
      <c r="C6" s="28"/>
      <c r="D6" s="28"/>
      <c r="E6" s="6"/>
    </row>
    <row r="7" ht="17.05" customHeight="1" spans="1:5">
      <c r="A7" s="4" t="s">
        <v>27</v>
      </c>
      <c r="B7" s="30" t="s">
        <v>76</v>
      </c>
      <c r="C7" s="31">
        <v>918143</v>
      </c>
      <c r="D7" s="32"/>
      <c r="E7" s="31">
        <v>7987</v>
      </c>
    </row>
    <row r="8" ht="17.05" customHeight="1" spans="1:5">
      <c r="A8" s="4" t="s">
        <v>48</v>
      </c>
      <c r="B8" s="30" t="s">
        <v>49</v>
      </c>
      <c r="C8" s="31">
        <v>47840</v>
      </c>
      <c r="D8" s="33">
        <v>0.87</v>
      </c>
      <c r="E8" s="31">
        <v>416</v>
      </c>
    </row>
    <row r="9" ht="17.05" customHeight="1" spans="1:5">
      <c r="A9" s="4" t="s">
        <v>50</v>
      </c>
      <c r="B9" s="30" t="s">
        <v>51</v>
      </c>
      <c r="C9" s="31">
        <v>72099</v>
      </c>
      <c r="D9" s="33">
        <v>0.87</v>
      </c>
      <c r="E9" s="31">
        <v>627</v>
      </c>
    </row>
    <row r="10" ht="17.05" customHeight="1" spans="1:5">
      <c r="A10" s="4" t="s">
        <v>52</v>
      </c>
      <c r="B10" s="30" t="s">
        <v>53</v>
      </c>
      <c r="C10" s="31">
        <v>65050</v>
      </c>
      <c r="D10" s="33">
        <v>0.87</v>
      </c>
      <c r="E10" s="31">
        <v>566</v>
      </c>
    </row>
    <row r="11" ht="17.05" customHeight="1" spans="1:5">
      <c r="A11" s="4" t="s">
        <v>54</v>
      </c>
      <c r="B11" s="30" t="s">
        <v>55</v>
      </c>
      <c r="C11" s="31">
        <v>222474</v>
      </c>
      <c r="D11" s="33">
        <v>0.87</v>
      </c>
      <c r="E11" s="31">
        <v>1936</v>
      </c>
    </row>
    <row r="12" ht="17.05" customHeight="1" spans="1:5">
      <c r="A12" s="4" t="s">
        <v>56</v>
      </c>
      <c r="B12" s="30" t="s">
        <v>57</v>
      </c>
      <c r="C12" s="31">
        <v>32261</v>
      </c>
      <c r="D12" s="33">
        <v>0.87</v>
      </c>
      <c r="E12" s="31">
        <v>281</v>
      </c>
    </row>
    <row r="13" ht="17.05" customHeight="1" spans="1:5">
      <c r="A13" s="4" t="s">
        <v>58</v>
      </c>
      <c r="B13" s="30" t="s">
        <v>59</v>
      </c>
      <c r="C13" s="31">
        <v>121733</v>
      </c>
      <c r="D13" s="33">
        <v>0.87</v>
      </c>
      <c r="E13" s="31">
        <v>1059</v>
      </c>
    </row>
    <row r="14" ht="17.05" customHeight="1" spans="1:5">
      <c r="A14" s="4" t="s">
        <v>60</v>
      </c>
      <c r="B14" s="30" t="s">
        <v>61</v>
      </c>
      <c r="C14" s="31">
        <v>24767</v>
      </c>
      <c r="D14" s="33">
        <v>0.87</v>
      </c>
      <c r="E14" s="31">
        <v>215</v>
      </c>
    </row>
    <row r="15" ht="17.05" customHeight="1" spans="1:5">
      <c r="A15" s="4" t="s">
        <v>62</v>
      </c>
      <c r="B15" s="30" t="s">
        <v>63</v>
      </c>
      <c r="C15" s="31">
        <v>96499</v>
      </c>
      <c r="D15" s="33">
        <v>0.87</v>
      </c>
      <c r="E15" s="31">
        <v>840</v>
      </c>
    </row>
    <row r="16" ht="17.05" customHeight="1" spans="1:5">
      <c r="A16" s="4" t="s">
        <v>64</v>
      </c>
      <c r="B16" s="30" t="s">
        <v>65</v>
      </c>
      <c r="C16" s="31">
        <v>26685</v>
      </c>
      <c r="D16" s="33">
        <v>0.87</v>
      </c>
      <c r="E16" s="31">
        <v>232</v>
      </c>
    </row>
    <row r="17" ht="17.05" customHeight="1" spans="1:5">
      <c r="A17" s="4" t="s">
        <v>66</v>
      </c>
      <c r="B17" s="30" t="s">
        <v>67</v>
      </c>
      <c r="C17" s="31">
        <v>190612</v>
      </c>
      <c r="D17" s="33">
        <v>0.87</v>
      </c>
      <c r="E17" s="31">
        <v>1659</v>
      </c>
    </row>
    <row r="18" ht="17.05" customHeight="1" spans="1:5">
      <c r="A18" s="4" t="s">
        <v>68</v>
      </c>
      <c r="B18" s="30" t="s">
        <v>69</v>
      </c>
      <c r="C18" s="31">
        <v>18124</v>
      </c>
      <c r="D18" s="33">
        <v>0.87</v>
      </c>
      <c r="E18" s="31">
        <v>157</v>
      </c>
    </row>
    <row r="19" ht="17.05" customHeight="1" spans="1:5">
      <c r="A19" s="4" t="s">
        <v>70</v>
      </c>
      <c r="B19" s="30" t="s">
        <v>71</v>
      </c>
      <c r="C19" s="34"/>
      <c r="D19" s="32"/>
      <c r="E19" s="34"/>
    </row>
    <row r="20" ht="17.05" customHeight="1" spans="1:5">
      <c r="A20" s="4" t="s">
        <v>35</v>
      </c>
      <c r="B20" s="30" t="s">
        <v>78</v>
      </c>
      <c r="C20" s="31">
        <v>918143</v>
      </c>
      <c r="D20" s="32"/>
      <c r="E20" s="31">
        <v>1011</v>
      </c>
    </row>
    <row r="21" ht="17.05" customHeight="1" spans="1:5">
      <c r="A21" s="4" t="s">
        <v>73</v>
      </c>
      <c r="B21" s="30" t="s">
        <v>49</v>
      </c>
      <c r="C21" s="31">
        <v>47840</v>
      </c>
      <c r="D21" s="33">
        <v>0.11</v>
      </c>
      <c r="E21" s="31">
        <v>52</v>
      </c>
    </row>
    <row r="22" ht="17.05" customHeight="1" spans="1:5">
      <c r="A22" s="4" t="s">
        <v>81</v>
      </c>
      <c r="B22" s="30" t="s">
        <v>51</v>
      </c>
      <c r="C22" s="31">
        <v>72099</v>
      </c>
      <c r="D22" s="33">
        <v>0.11</v>
      </c>
      <c r="E22" s="31">
        <v>79</v>
      </c>
    </row>
    <row r="23" ht="17.05" customHeight="1" spans="1:5">
      <c r="A23" s="4" t="s">
        <v>2372</v>
      </c>
      <c r="B23" s="30" t="s">
        <v>53</v>
      </c>
      <c r="C23" s="31">
        <v>65050</v>
      </c>
      <c r="D23" s="33">
        <v>0.11</v>
      </c>
      <c r="E23" s="31">
        <v>72</v>
      </c>
    </row>
    <row r="24" ht="17.05" customHeight="1" spans="1:5">
      <c r="A24" s="4" t="s">
        <v>2373</v>
      </c>
      <c r="B24" s="30" t="s">
        <v>55</v>
      </c>
      <c r="C24" s="31">
        <v>222474</v>
      </c>
      <c r="D24" s="33">
        <v>0.11</v>
      </c>
      <c r="E24" s="31">
        <v>245</v>
      </c>
    </row>
    <row r="25" ht="17.05" customHeight="1" spans="1:5">
      <c r="A25" s="4" t="s">
        <v>2374</v>
      </c>
      <c r="B25" s="30" t="s">
        <v>57</v>
      </c>
      <c r="C25" s="31">
        <v>32261</v>
      </c>
      <c r="D25" s="33">
        <v>0.11</v>
      </c>
      <c r="E25" s="31">
        <v>36</v>
      </c>
    </row>
    <row r="26" ht="17.05" customHeight="1" spans="1:5">
      <c r="A26" s="4" t="s">
        <v>2375</v>
      </c>
      <c r="B26" s="30" t="s">
        <v>59</v>
      </c>
      <c r="C26" s="31">
        <v>121733</v>
      </c>
      <c r="D26" s="33">
        <v>0.11</v>
      </c>
      <c r="E26" s="31">
        <v>134</v>
      </c>
    </row>
    <row r="27" ht="17.05" customHeight="1" spans="1:5">
      <c r="A27" s="4" t="s">
        <v>2376</v>
      </c>
      <c r="B27" s="30" t="s">
        <v>61</v>
      </c>
      <c r="C27" s="31">
        <v>24767</v>
      </c>
      <c r="D27" s="33">
        <v>0.11</v>
      </c>
      <c r="E27" s="31">
        <v>28</v>
      </c>
    </row>
    <row r="28" ht="17.05" customHeight="1" spans="1:5">
      <c r="A28" s="4" t="s">
        <v>2377</v>
      </c>
      <c r="B28" s="30" t="s">
        <v>63</v>
      </c>
      <c r="C28" s="31">
        <v>96499</v>
      </c>
      <c r="D28" s="33">
        <v>0.11</v>
      </c>
      <c r="E28" s="31">
        <v>106</v>
      </c>
    </row>
    <row r="29" ht="17.05" customHeight="1" spans="1:5">
      <c r="A29" s="4" t="s">
        <v>2378</v>
      </c>
      <c r="B29" s="30" t="s">
        <v>65</v>
      </c>
      <c r="C29" s="31">
        <v>26685</v>
      </c>
      <c r="D29" s="33">
        <v>0.11</v>
      </c>
      <c r="E29" s="31">
        <v>29</v>
      </c>
    </row>
    <row r="30" ht="17.05" customHeight="1" spans="1:5">
      <c r="A30" s="4" t="s">
        <v>2379</v>
      </c>
      <c r="B30" s="30" t="s">
        <v>67</v>
      </c>
      <c r="C30" s="31">
        <v>190612</v>
      </c>
      <c r="D30" s="33">
        <v>0.11</v>
      </c>
      <c r="E30" s="31">
        <v>210</v>
      </c>
    </row>
    <row r="31" ht="17.05" customHeight="1" spans="1:5">
      <c r="A31" s="4" t="s">
        <v>2380</v>
      </c>
      <c r="B31" s="30" t="s">
        <v>69</v>
      </c>
      <c r="C31" s="31">
        <v>18124</v>
      </c>
      <c r="D31" s="33">
        <v>0.11</v>
      </c>
      <c r="E31" s="31">
        <v>20</v>
      </c>
    </row>
    <row r="32" ht="17.05" customHeight="1" spans="1:5">
      <c r="A32" s="4" t="s">
        <v>2381</v>
      </c>
      <c r="B32" s="30" t="s">
        <v>71</v>
      </c>
      <c r="C32" s="34"/>
      <c r="D32" s="32"/>
      <c r="E32" s="34"/>
    </row>
    <row r="33" ht="17.05" customHeight="1" spans="1:5">
      <c r="A33" s="4" t="s">
        <v>37</v>
      </c>
      <c r="B33" s="30" t="s">
        <v>80</v>
      </c>
      <c r="C33" s="31">
        <v>7987</v>
      </c>
      <c r="D33" s="32"/>
      <c r="E33" s="31">
        <v>798</v>
      </c>
    </row>
    <row r="34" ht="17.05" customHeight="1" spans="1:5">
      <c r="A34" s="4" t="s">
        <v>84</v>
      </c>
      <c r="B34" s="30" t="s">
        <v>49</v>
      </c>
      <c r="C34" s="31">
        <v>416</v>
      </c>
      <c r="D34" s="33">
        <v>10</v>
      </c>
      <c r="E34" s="31">
        <v>41</v>
      </c>
    </row>
    <row r="35" ht="17.05" customHeight="1" spans="1:5">
      <c r="A35" s="4" t="s">
        <v>86</v>
      </c>
      <c r="B35" s="30" t="s">
        <v>51</v>
      </c>
      <c r="C35" s="31">
        <v>627</v>
      </c>
      <c r="D35" s="33">
        <v>10</v>
      </c>
      <c r="E35" s="31">
        <v>63</v>
      </c>
    </row>
    <row r="36" ht="17.05" customHeight="1" spans="1:5">
      <c r="A36" s="4" t="s">
        <v>88</v>
      </c>
      <c r="B36" s="30" t="s">
        <v>53</v>
      </c>
      <c r="C36" s="31">
        <v>566</v>
      </c>
      <c r="D36" s="33">
        <v>10</v>
      </c>
      <c r="E36" s="31">
        <v>57</v>
      </c>
    </row>
    <row r="37" ht="17.05" customHeight="1" spans="1:5">
      <c r="A37" s="4" t="s">
        <v>2382</v>
      </c>
      <c r="B37" s="30" t="s">
        <v>55</v>
      </c>
      <c r="C37" s="31">
        <v>1936</v>
      </c>
      <c r="D37" s="33">
        <v>10</v>
      </c>
      <c r="E37" s="31">
        <v>193</v>
      </c>
    </row>
    <row r="38" ht="17.05" customHeight="1" spans="1:5">
      <c r="A38" s="4" t="s">
        <v>2383</v>
      </c>
      <c r="B38" s="30" t="s">
        <v>57</v>
      </c>
      <c r="C38" s="31">
        <v>281</v>
      </c>
      <c r="D38" s="33">
        <v>10</v>
      </c>
      <c r="E38" s="31">
        <v>29</v>
      </c>
    </row>
    <row r="39" ht="17.05" customHeight="1" spans="1:5">
      <c r="A39" s="4" t="s">
        <v>2384</v>
      </c>
      <c r="B39" s="30" t="s">
        <v>59</v>
      </c>
      <c r="C39" s="31">
        <v>1059</v>
      </c>
      <c r="D39" s="33">
        <v>10</v>
      </c>
      <c r="E39" s="31">
        <v>106</v>
      </c>
    </row>
    <row r="40" ht="17.05" customHeight="1" spans="1:5">
      <c r="A40" s="4" t="s">
        <v>2385</v>
      </c>
      <c r="B40" s="30" t="s">
        <v>61</v>
      </c>
      <c r="C40" s="31">
        <v>215</v>
      </c>
      <c r="D40" s="33">
        <v>10</v>
      </c>
      <c r="E40" s="31">
        <v>21</v>
      </c>
    </row>
    <row r="41" ht="17.05" customHeight="1" spans="1:5">
      <c r="A41" s="4" t="s">
        <v>2386</v>
      </c>
      <c r="B41" s="30" t="s">
        <v>63</v>
      </c>
      <c r="C41" s="31">
        <v>840</v>
      </c>
      <c r="D41" s="33">
        <v>10</v>
      </c>
      <c r="E41" s="31">
        <v>84</v>
      </c>
    </row>
    <row r="42" ht="17.05" customHeight="1" spans="1:5">
      <c r="A42" s="4" t="s">
        <v>2387</v>
      </c>
      <c r="B42" s="30" t="s">
        <v>65</v>
      </c>
      <c r="C42" s="31">
        <v>232</v>
      </c>
      <c r="D42" s="33">
        <v>10</v>
      </c>
      <c r="E42" s="31">
        <v>23</v>
      </c>
    </row>
    <row r="43" ht="17.05" customHeight="1" spans="1:5">
      <c r="A43" s="4" t="s">
        <v>2388</v>
      </c>
      <c r="B43" s="30" t="s">
        <v>67</v>
      </c>
      <c r="C43" s="31">
        <v>1659</v>
      </c>
      <c r="D43" s="33">
        <v>10</v>
      </c>
      <c r="E43" s="31">
        <v>166</v>
      </c>
    </row>
    <row r="44" ht="17.05" customHeight="1" spans="1:5">
      <c r="A44" s="4" t="s">
        <v>2389</v>
      </c>
      <c r="B44" s="30" t="s">
        <v>69</v>
      </c>
      <c r="C44" s="31">
        <v>157</v>
      </c>
      <c r="D44" s="33">
        <v>10</v>
      </c>
      <c r="E44" s="31">
        <v>16</v>
      </c>
    </row>
    <row r="45" ht="17.05" customHeight="1" spans="1:5">
      <c r="A45" s="4" t="s">
        <v>2390</v>
      </c>
      <c r="B45" s="30" t="s">
        <v>71</v>
      </c>
      <c r="C45" s="34"/>
      <c r="D45" s="32"/>
      <c r="E45" s="34"/>
    </row>
    <row r="46" ht="17.05" customHeight="1" spans="1:5">
      <c r="A46" s="5" t="s">
        <v>36</v>
      </c>
      <c r="B46" s="28"/>
      <c r="C46" s="28"/>
      <c r="D46" s="28"/>
      <c r="E46" s="6"/>
    </row>
    <row r="47" ht="27.9" customHeight="1" spans="1:5">
      <c r="A47" s="1" t="s">
        <v>2368</v>
      </c>
      <c r="B47" s="1"/>
      <c r="C47" s="1"/>
      <c r="D47" s="1"/>
      <c r="E47" s="1"/>
    </row>
    <row r="48" ht="17.85" customHeight="1" spans="1:5">
      <c r="A48" s="2" t="s">
        <v>2</v>
      </c>
      <c r="B48" s="2"/>
      <c r="C48" s="2"/>
      <c r="D48" s="2"/>
      <c r="E48" s="2"/>
    </row>
    <row r="49" ht="17.05" customHeight="1" spans="1:5">
      <c r="A49" s="3" t="s">
        <v>109</v>
      </c>
      <c r="B49" s="3"/>
      <c r="C49" s="3"/>
      <c r="D49" s="3"/>
      <c r="E49" s="2" t="s">
        <v>92</v>
      </c>
    </row>
    <row r="50" ht="29.45" customHeight="1" spans="1:5">
      <c r="A50" s="4" t="s">
        <v>21</v>
      </c>
      <c r="B50" s="4" t="s">
        <v>2369</v>
      </c>
      <c r="C50" s="4" t="s">
        <v>2370</v>
      </c>
      <c r="D50" s="4" t="s">
        <v>2371</v>
      </c>
      <c r="E50" s="4" t="s">
        <v>116</v>
      </c>
    </row>
    <row r="51" ht="17.05" customHeight="1" spans="1:5">
      <c r="A51" s="4" t="s">
        <v>27</v>
      </c>
      <c r="B51" s="30" t="s">
        <v>76</v>
      </c>
      <c r="C51" s="31">
        <v>234899</v>
      </c>
      <c r="D51" s="32"/>
      <c r="E51" s="31">
        <v>2501</v>
      </c>
    </row>
    <row r="52" ht="17.05" customHeight="1" spans="1:5">
      <c r="A52" s="4" t="s">
        <v>48</v>
      </c>
      <c r="B52" s="30" t="s">
        <v>93</v>
      </c>
      <c r="C52" s="31">
        <v>5554</v>
      </c>
      <c r="D52" s="33">
        <v>0.87</v>
      </c>
      <c r="E52" s="31">
        <v>49</v>
      </c>
    </row>
    <row r="53" ht="17.05" customHeight="1" spans="1:5">
      <c r="A53" s="4" t="s">
        <v>50</v>
      </c>
      <c r="B53" s="30" t="s">
        <v>94</v>
      </c>
      <c r="C53" s="31">
        <v>32366</v>
      </c>
      <c r="D53" s="33">
        <v>0.87</v>
      </c>
      <c r="E53" s="31">
        <v>282</v>
      </c>
    </row>
    <row r="54" ht="17.05" customHeight="1" spans="1:5">
      <c r="A54" s="4" t="s">
        <v>52</v>
      </c>
      <c r="B54" s="30" t="s">
        <v>95</v>
      </c>
      <c r="C54" s="31">
        <v>15344</v>
      </c>
      <c r="D54" s="33">
        <v>0.87</v>
      </c>
      <c r="E54" s="31">
        <v>133</v>
      </c>
    </row>
    <row r="55" ht="17.05" customHeight="1" spans="1:5">
      <c r="A55" s="4" t="s">
        <v>54</v>
      </c>
      <c r="B55" s="30" t="s">
        <v>96</v>
      </c>
      <c r="C55" s="31">
        <v>28545</v>
      </c>
      <c r="D55" s="33">
        <v>0.87</v>
      </c>
      <c r="E55" s="31">
        <v>248</v>
      </c>
    </row>
    <row r="56" ht="17.05" customHeight="1" spans="1:5">
      <c r="A56" s="4" t="s">
        <v>56</v>
      </c>
      <c r="B56" s="30" t="s">
        <v>97</v>
      </c>
      <c r="C56" s="31">
        <v>7334</v>
      </c>
      <c r="D56" s="33">
        <v>0.48</v>
      </c>
      <c r="E56" s="31">
        <v>35</v>
      </c>
    </row>
    <row r="57" ht="17.05" customHeight="1" spans="1:5">
      <c r="A57" s="4" t="s">
        <v>58</v>
      </c>
      <c r="B57" s="30" t="s">
        <v>98</v>
      </c>
      <c r="C57" s="31">
        <v>10204</v>
      </c>
      <c r="D57" s="33">
        <v>0.87</v>
      </c>
      <c r="E57" s="31">
        <v>88</v>
      </c>
    </row>
    <row r="58" ht="17.05" customHeight="1" spans="1:5">
      <c r="A58" s="4" t="s">
        <v>60</v>
      </c>
      <c r="B58" s="30" t="s">
        <v>99</v>
      </c>
      <c r="C58" s="31">
        <v>95655</v>
      </c>
      <c r="D58" s="33">
        <v>0.87</v>
      </c>
      <c r="E58" s="31">
        <v>833</v>
      </c>
    </row>
    <row r="59" ht="17.05" customHeight="1" spans="1:5">
      <c r="A59" s="4" t="s">
        <v>62</v>
      </c>
      <c r="B59" s="30" t="s">
        <v>100</v>
      </c>
      <c r="C59" s="31">
        <v>1633</v>
      </c>
      <c r="D59" s="33">
        <v>0.87</v>
      </c>
      <c r="E59" s="31">
        <v>14</v>
      </c>
    </row>
    <row r="60" ht="17.05" customHeight="1" spans="1:5">
      <c r="A60" s="4" t="s">
        <v>64</v>
      </c>
      <c r="B60" s="30" t="s">
        <v>101</v>
      </c>
      <c r="C60" s="31">
        <v>38265</v>
      </c>
      <c r="D60" s="33">
        <v>2.14</v>
      </c>
      <c r="E60" s="31">
        <v>819</v>
      </c>
    </row>
    <row r="61" ht="17.05" customHeight="1" spans="1:5">
      <c r="A61" s="4" t="s">
        <v>35</v>
      </c>
      <c r="B61" s="30" t="s">
        <v>78</v>
      </c>
      <c r="C61" s="31">
        <v>234899</v>
      </c>
      <c r="D61" s="32"/>
      <c r="E61" s="31">
        <v>402</v>
      </c>
    </row>
    <row r="62" ht="17.05" customHeight="1" spans="1:5">
      <c r="A62" s="4" t="s">
        <v>73</v>
      </c>
      <c r="B62" s="30" t="s">
        <v>93</v>
      </c>
      <c r="C62" s="31">
        <v>5554</v>
      </c>
      <c r="D62" s="33">
        <v>0.11</v>
      </c>
      <c r="E62" s="31">
        <v>6</v>
      </c>
    </row>
    <row r="63" ht="17.05" customHeight="1" spans="1:5">
      <c r="A63" s="4" t="s">
        <v>81</v>
      </c>
      <c r="B63" s="30" t="s">
        <v>94</v>
      </c>
      <c r="C63" s="31">
        <v>32366</v>
      </c>
      <c r="D63" s="33">
        <v>0.11</v>
      </c>
      <c r="E63" s="31">
        <v>36</v>
      </c>
    </row>
    <row r="64" ht="17.05" customHeight="1" spans="1:5">
      <c r="A64" s="4" t="s">
        <v>2372</v>
      </c>
      <c r="B64" s="30" t="s">
        <v>95</v>
      </c>
      <c r="C64" s="31">
        <v>15344</v>
      </c>
      <c r="D64" s="33">
        <v>0.11</v>
      </c>
      <c r="E64" s="31">
        <v>17</v>
      </c>
    </row>
    <row r="65" ht="17.05" customHeight="1" spans="1:5">
      <c r="A65" s="4" t="s">
        <v>2373</v>
      </c>
      <c r="B65" s="30" t="s">
        <v>96</v>
      </c>
      <c r="C65" s="31">
        <v>28545</v>
      </c>
      <c r="D65" s="33">
        <v>0.11</v>
      </c>
      <c r="E65" s="31">
        <v>31</v>
      </c>
    </row>
    <row r="66" ht="17.05" customHeight="1" spans="1:5">
      <c r="A66" s="4" t="s">
        <v>2374</v>
      </c>
      <c r="B66" s="30" t="s">
        <v>97</v>
      </c>
      <c r="C66" s="31">
        <v>7334</v>
      </c>
      <c r="D66" s="33">
        <v>0.35</v>
      </c>
      <c r="E66" s="31">
        <v>26</v>
      </c>
    </row>
    <row r="67" ht="17.05" customHeight="1" spans="1:5">
      <c r="A67" s="4" t="s">
        <v>2375</v>
      </c>
      <c r="B67" s="30" t="s">
        <v>98</v>
      </c>
      <c r="C67" s="31">
        <v>10204</v>
      </c>
      <c r="D67" s="33">
        <v>0.11</v>
      </c>
      <c r="E67" s="31">
        <v>11</v>
      </c>
    </row>
    <row r="68" ht="17.05" customHeight="1" spans="1:5">
      <c r="A68" s="4" t="s">
        <v>2376</v>
      </c>
      <c r="B68" s="30" t="s">
        <v>99</v>
      </c>
      <c r="C68" s="31">
        <v>95655</v>
      </c>
      <c r="D68" s="33">
        <v>0.11</v>
      </c>
      <c r="E68" s="31">
        <v>105</v>
      </c>
    </row>
    <row r="69" ht="17.05" customHeight="1" spans="1:5">
      <c r="A69" s="4" t="s">
        <v>2377</v>
      </c>
      <c r="B69" s="30" t="s">
        <v>100</v>
      </c>
      <c r="C69" s="31">
        <v>1633</v>
      </c>
      <c r="D69" s="33">
        <v>0.11</v>
      </c>
      <c r="E69" s="31">
        <v>2</v>
      </c>
    </row>
    <row r="70" ht="17.05" customHeight="1" spans="1:5">
      <c r="A70" s="4" t="s">
        <v>2378</v>
      </c>
      <c r="B70" s="30" t="s">
        <v>101</v>
      </c>
      <c r="C70" s="31">
        <v>38265</v>
      </c>
      <c r="D70" s="33">
        <v>0.44</v>
      </c>
      <c r="E70" s="31">
        <v>168</v>
      </c>
    </row>
    <row r="71" ht="17.05" customHeight="1" spans="1:5">
      <c r="A71" s="4" t="s">
        <v>37</v>
      </c>
      <c r="B71" s="30" t="s">
        <v>80</v>
      </c>
      <c r="C71" s="31">
        <v>2501</v>
      </c>
      <c r="D71" s="32"/>
      <c r="E71" s="31">
        <v>252</v>
      </c>
    </row>
    <row r="72" ht="17.05" customHeight="1" spans="1:5">
      <c r="A72" s="4" t="s">
        <v>84</v>
      </c>
      <c r="B72" s="30" t="s">
        <v>93</v>
      </c>
      <c r="C72" s="31">
        <v>49</v>
      </c>
      <c r="D72" s="33">
        <v>10</v>
      </c>
      <c r="E72" s="31">
        <v>5</v>
      </c>
    </row>
    <row r="73" ht="17.05" customHeight="1" spans="1:5">
      <c r="A73" s="4" t="s">
        <v>86</v>
      </c>
      <c r="B73" s="30" t="s">
        <v>94</v>
      </c>
      <c r="C73" s="31">
        <v>282</v>
      </c>
      <c r="D73" s="33">
        <v>10</v>
      </c>
      <c r="E73" s="31">
        <v>29</v>
      </c>
    </row>
    <row r="74" ht="17.05" customHeight="1" spans="1:5">
      <c r="A74" s="4" t="s">
        <v>88</v>
      </c>
      <c r="B74" s="30" t="s">
        <v>95</v>
      </c>
      <c r="C74" s="31">
        <v>133</v>
      </c>
      <c r="D74" s="33">
        <v>10</v>
      </c>
      <c r="E74" s="31">
        <v>14</v>
      </c>
    </row>
    <row r="75" ht="17.05" customHeight="1" spans="1:5">
      <c r="A75" s="4" t="s">
        <v>2382</v>
      </c>
      <c r="B75" s="30" t="s">
        <v>96</v>
      </c>
      <c r="C75" s="31">
        <v>248</v>
      </c>
      <c r="D75" s="33">
        <v>10</v>
      </c>
      <c r="E75" s="31">
        <v>25</v>
      </c>
    </row>
    <row r="76" ht="17.05" customHeight="1" spans="1:5">
      <c r="A76" s="4" t="s">
        <v>2383</v>
      </c>
      <c r="B76" s="30" t="s">
        <v>97</v>
      </c>
      <c r="C76" s="31">
        <v>35</v>
      </c>
      <c r="D76" s="33">
        <v>10</v>
      </c>
      <c r="E76" s="31">
        <v>4</v>
      </c>
    </row>
    <row r="77" ht="17.05" customHeight="1" spans="1:5">
      <c r="A77" s="4" t="s">
        <v>2384</v>
      </c>
      <c r="B77" s="30" t="s">
        <v>98</v>
      </c>
      <c r="C77" s="31">
        <v>88</v>
      </c>
      <c r="D77" s="33">
        <v>10</v>
      </c>
      <c r="E77" s="31">
        <v>9</v>
      </c>
    </row>
    <row r="78" ht="17.05" customHeight="1" spans="1:5">
      <c r="A78" s="4" t="s">
        <v>2385</v>
      </c>
      <c r="B78" s="30" t="s">
        <v>99</v>
      </c>
      <c r="C78" s="31">
        <v>833</v>
      </c>
      <c r="D78" s="33">
        <v>10</v>
      </c>
      <c r="E78" s="31">
        <v>84</v>
      </c>
    </row>
    <row r="79" ht="17.05" customHeight="1" spans="1:5">
      <c r="A79" s="4" t="s">
        <v>2386</v>
      </c>
      <c r="B79" s="30" t="s">
        <v>100</v>
      </c>
      <c r="C79" s="31">
        <v>14</v>
      </c>
      <c r="D79" s="33">
        <v>10</v>
      </c>
      <c r="E79" s="31">
        <v>2</v>
      </c>
    </row>
    <row r="80" ht="17.05" customHeight="1" spans="1:5">
      <c r="A80" s="4" t="s">
        <v>2387</v>
      </c>
      <c r="B80" s="30" t="s">
        <v>101</v>
      </c>
      <c r="C80" s="31">
        <v>819</v>
      </c>
      <c r="D80" s="33">
        <v>10</v>
      </c>
      <c r="E80" s="31">
        <v>82</v>
      </c>
    </row>
    <row r="81" ht="17.05" customHeight="1" spans="1:5">
      <c r="A81" s="4" t="s">
        <v>39</v>
      </c>
      <c r="B81" s="30" t="s">
        <v>103</v>
      </c>
      <c r="C81" s="31">
        <v>7334</v>
      </c>
      <c r="D81" s="32"/>
      <c r="E81" s="34"/>
    </row>
    <row r="82" ht="17.05" customHeight="1" spans="1:5">
      <c r="A82" s="4" t="s">
        <v>140</v>
      </c>
      <c r="B82" s="30" t="s">
        <v>93</v>
      </c>
      <c r="C82" s="34"/>
      <c r="D82" s="32"/>
      <c r="E82" s="34"/>
    </row>
    <row r="83" ht="17.05" customHeight="1" spans="1:5">
      <c r="A83" s="4" t="s">
        <v>141</v>
      </c>
      <c r="B83" s="30" t="s">
        <v>94</v>
      </c>
      <c r="C83" s="34"/>
      <c r="D83" s="32"/>
      <c r="E83" s="34"/>
    </row>
    <row r="84" ht="17.05" customHeight="1" spans="1:5">
      <c r="A84" s="4" t="s">
        <v>2391</v>
      </c>
      <c r="B84" s="30" t="s">
        <v>95</v>
      </c>
      <c r="C84" s="34"/>
      <c r="D84" s="32"/>
      <c r="E84" s="34"/>
    </row>
    <row r="85" ht="17.05" customHeight="1" spans="1:5">
      <c r="A85" s="4" t="s">
        <v>2392</v>
      </c>
      <c r="B85" s="30" t="s">
        <v>96</v>
      </c>
      <c r="C85" s="34"/>
      <c r="D85" s="32"/>
      <c r="E85" s="34"/>
    </row>
    <row r="86" ht="17.05" customHeight="1" spans="1:5">
      <c r="A86" s="4" t="s">
        <v>2393</v>
      </c>
      <c r="B86" s="30" t="s">
        <v>97</v>
      </c>
      <c r="C86" s="31">
        <v>7334</v>
      </c>
      <c r="D86" s="32"/>
      <c r="E86" s="34"/>
    </row>
    <row r="87" ht="17.05" customHeight="1" spans="1:5">
      <c r="A87" s="4" t="s">
        <v>2394</v>
      </c>
      <c r="B87" s="30" t="s">
        <v>98</v>
      </c>
      <c r="C87" s="34"/>
      <c r="D87" s="32"/>
      <c r="E87" s="34"/>
    </row>
    <row r="88" ht="17.05" customHeight="1" spans="1:5">
      <c r="A88" s="4" t="s">
        <v>2395</v>
      </c>
      <c r="B88" s="30" t="s">
        <v>99</v>
      </c>
      <c r="C88" s="34"/>
      <c r="D88" s="32"/>
      <c r="E88" s="34"/>
    </row>
    <row r="89" ht="17.05" customHeight="1" spans="1:5">
      <c r="A89" s="4" t="s">
        <v>2396</v>
      </c>
      <c r="B89" s="30" t="s">
        <v>100</v>
      </c>
      <c r="C89" s="34"/>
      <c r="D89" s="32"/>
      <c r="E89" s="34"/>
    </row>
    <row r="90" ht="17.05" customHeight="1" spans="1:5">
      <c r="A90" s="4" t="s">
        <v>2397</v>
      </c>
      <c r="B90" s="30" t="s">
        <v>101</v>
      </c>
      <c r="C90" s="34"/>
      <c r="D90" s="32"/>
      <c r="E90" s="34"/>
    </row>
    <row r="91" ht="17.05" customHeight="1" spans="1:5">
      <c r="A91" s="5" t="s">
        <v>38</v>
      </c>
      <c r="B91" s="28"/>
      <c r="C91" s="28"/>
      <c r="D91" s="28"/>
      <c r="E91" s="6"/>
    </row>
    <row r="92" ht="17.05" customHeight="1" spans="1:5">
      <c r="A92" s="4" t="s">
        <v>27</v>
      </c>
      <c r="B92" s="30" t="s">
        <v>76</v>
      </c>
      <c r="C92" s="31">
        <v>997981</v>
      </c>
      <c r="D92" s="32"/>
      <c r="E92" s="31">
        <v>7987</v>
      </c>
    </row>
    <row r="93" ht="27.9" customHeight="1" spans="1:5">
      <c r="A93" s="1" t="s">
        <v>2368</v>
      </c>
      <c r="B93" s="1"/>
      <c r="C93" s="1"/>
      <c r="D93" s="1"/>
      <c r="E93" s="1"/>
    </row>
    <row r="94" ht="17.85" customHeight="1" spans="1:5">
      <c r="A94" s="2" t="s">
        <v>2</v>
      </c>
      <c r="B94" s="2"/>
      <c r="C94" s="2"/>
      <c r="D94" s="2"/>
      <c r="E94" s="2"/>
    </row>
    <row r="95" ht="17.05" customHeight="1" spans="1:5">
      <c r="A95" s="3" t="s">
        <v>109</v>
      </c>
      <c r="B95" s="3"/>
      <c r="C95" s="3"/>
      <c r="D95" s="3"/>
      <c r="E95" s="2" t="s">
        <v>105</v>
      </c>
    </row>
    <row r="96" ht="29.45" customHeight="1" spans="1:5">
      <c r="A96" s="4" t="s">
        <v>21</v>
      </c>
      <c r="B96" s="4" t="s">
        <v>2369</v>
      </c>
      <c r="C96" s="4" t="s">
        <v>2370</v>
      </c>
      <c r="D96" s="4" t="s">
        <v>2371</v>
      </c>
      <c r="E96" s="4" t="s">
        <v>116</v>
      </c>
    </row>
    <row r="97" ht="17.05" customHeight="1" spans="1:5">
      <c r="A97" s="4" t="s">
        <v>48</v>
      </c>
      <c r="B97" s="30" t="s">
        <v>49</v>
      </c>
      <c r="C97" s="31">
        <v>47840</v>
      </c>
      <c r="D97" s="33">
        <v>0.87</v>
      </c>
      <c r="E97" s="31">
        <v>416</v>
      </c>
    </row>
    <row r="98" ht="17.05" customHeight="1" spans="1:5">
      <c r="A98" s="4" t="s">
        <v>50</v>
      </c>
      <c r="B98" s="30" t="s">
        <v>51</v>
      </c>
      <c r="C98" s="31">
        <v>72099</v>
      </c>
      <c r="D98" s="33">
        <v>0.87</v>
      </c>
      <c r="E98" s="31">
        <v>627</v>
      </c>
    </row>
    <row r="99" ht="17.05" customHeight="1" spans="1:5">
      <c r="A99" s="4" t="s">
        <v>52</v>
      </c>
      <c r="B99" s="30" t="s">
        <v>53</v>
      </c>
      <c r="C99" s="31">
        <v>65050</v>
      </c>
      <c r="D99" s="33">
        <v>0.87</v>
      </c>
      <c r="E99" s="31">
        <v>566</v>
      </c>
    </row>
    <row r="100" ht="17.05" customHeight="1" spans="1:5">
      <c r="A100" s="4" t="s">
        <v>54</v>
      </c>
      <c r="B100" s="30" t="s">
        <v>55</v>
      </c>
      <c r="C100" s="31">
        <v>222474</v>
      </c>
      <c r="D100" s="33">
        <v>0.87</v>
      </c>
      <c r="E100" s="31">
        <v>1936</v>
      </c>
    </row>
    <row r="101" ht="17.05" customHeight="1" spans="1:5">
      <c r="A101" s="4" t="s">
        <v>56</v>
      </c>
      <c r="B101" s="30" t="s">
        <v>57</v>
      </c>
      <c r="C101" s="31">
        <v>32261</v>
      </c>
      <c r="D101" s="33">
        <v>0.87</v>
      </c>
      <c r="E101" s="31">
        <v>281</v>
      </c>
    </row>
    <row r="102" ht="17.05" customHeight="1" spans="1:5">
      <c r="A102" s="4" t="s">
        <v>58</v>
      </c>
      <c r="B102" s="30" t="s">
        <v>59</v>
      </c>
      <c r="C102" s="31">
        <v>121733</v>
      </c>
      <c r="D102" s="33">
        <v>0.87</v>
      </c>
      <c r="E102" s="31">
        <v>1059</v>
      </c>
    </row>
    <row r="103" ht="17.05" customHeight="1" spans="1:5">
      <c r="A103" s="4" t="s">
        <v>60</v>
      </c>
      <c r="B103" s="30" t="s">
        <v>61</v>
      </c>
      <c r="C103" s="31">
        <v>24767</v>
      </c>
      <c r="D103" s="33">
        <v>0.87</v>
      </c>
      <c r="E103" s="31">
        <v>215</v>
      </c>
    </row>
    <row r="104" ht="17.05" customHeight="1" spans="1:5">
      <c r="A104" s="4" t="s">
        <v>62</v>
      </c>
      <c r="B104" s="30" t="s">
        <v>63</v>
      </c>
      <c r="C104" s="31">
        <v>96499</v>
      </c>
      <c r="D104" s="33">
        <v>0.87</v>
      </c>
      <c r="E104" s="31">
        <v>840</v>
      </c>
    </row>
    <row r="105" ht="17.05" customHeight="1" spans="1:5">
      <c r="A105" s="4" t="s">
        <v>64</v>
      </c>
      <c r="B105" s="30" t="s">
        <v>65</v>
      </c>
      <c r="C105" s="31">
        <v>26685</v>
      </c>
      <c r="D105" s="33">
        <v>0.87</v>
      </c>
      <c r="E105" s="31">
        <v>232</v>
      </c>
    </row>
    <row r="106" ht="17.05" customHeight="1" spans="1:5">
      <c r="A106" s="4" t="s">
        <v>66</v>
      </c>
      <c r="B106" s="30" t="s">
        <v>67</v>
      </c>
      <c r="C106" s="31">
        <v>190612</v>
      </c>
      <c r="D106" s="33">
        <v>0.87</v>
      </c>
      <c r="E106" s="31">
        <v>1659</v>
      </c>
    </row>
    <row r="107" ht="17.05" customHeight="1" spans="1:5">
      <c r="A107" s="4" t="s">
        <v>68</v>
      </c>
      <c r="B107" s="30" t="s">
        <v>69</v>
      </c>
      <c r="C107" s="31">
        <v>18124</v>
      </c>
      <c r="D107" s="33">
        <v>0.87</v>
      </c>
      <c r="E107" s="31">
        <v>157</v>
      </c>
    </row>
    <row r="108" ht="17.05" customHeight="1" spans="1:5">
      <c r="A108" s="4" t="s">
        <v>70</v>
      </c>
      <c r="B108" s="30" t="s">
        <v>71</v>
      </c>
      <c r="C108" s="34"/>
      <c r="D108" s="32"/>
      <c r="E108" s="34"/>
    </row>
    <row r="109" ht="17.05" customHeight="1" spans="1:5">
      <c r="A109" s="4" t="s">
        <v>35</v>
      </c>
      <c r="B109" s="30" t="s">
        <v>78</v>
      </c>
      <c r="C109" s="31">
        <v>918143</v>
      </c>
      <c r="D109" s="32"/>
      <c r="E109" s="31">
        <v>1011</v>
      </c>
    </row>
    <row r="110" ht="17.05" customHeight="1" spans="1:5">
      <c r="A110" s="4" t="s">
        <v>73</v>
      </c>
      <c r="B110" s="30" t="s">
        <v>49</v>
      </c>
      <c r="C110" s="31">
        <v>47840</v>
      </c>
      <c r="D110" s="33">
        <v>0.11</v>
      </c>
      <c r="E110" s="31">
        <v>52</v>
      </c>
    </row>
    <row r="111" ht="17.05" customHeight="1" spans="1:5">
      <c r="A111" s="4" t="s">
        <v>81</v>
      </c>
      <c r="B111" s="30" t="s">
        <v>51</v>
      </c>
      <c r="C111" s="31">
        <v>72099</v>
      </c>
      <c r="D111" s="33">
        <v>0.11</v>
      </c>
      <c r="E111" s="31">
        <v>79</v>
      </c>
    </row>
    <row r="112" ht="17.05" customHeight="1" spans="1:5">
      <c r="A112" s="4" t="s">
        <v>2372</v>
      </c>
      <c r="B112" s="30" t="s">
        <v>53</v>
      </c>
      <c r="C112" s="31">
        <v>65050</v>
      </c>
      <c r="D112" s="33">
        <v>0.11</v>
      </c>
      <c r="E112" s="31">
        <v>72</v>
      </c>
    </row>
    <row r="113" ht="17.05" customHeight="1" spans="1:5">
      <c r="A113" s="4" t="s">
        <v>2373</v>
      </c>
      <c r="B113" s="30" t="s">
        <v>55</v>
      </c>
      <c r="C113" s="31">
        <v>222474</v>
      </c>
      <c r="D113" s="33">
        <v>0.11</v>
      </c>
      <c r="E113" s="31">
        <v>245</v>
      </c>
    </row>
    <row r="114" ht="17.05" customHeight="1" spans="1:5">
      <c r="A114" s="4" t="s">
        <v>2374</v>
      </c>
      <c r="B114" s="30" t="s">
        <v>57</v>
      </c>
      <c r="C114" s="31">
        <v>32261</v>
      </c>
      <c r="D114" s="33">
        <v>0.11</v>
      </c>
      <c r="E114" s="31">
        <v>36</v>
      </c>
    </row>
    <row r="115" ht="17.05" customHeight="1" spans="1:5">
      <c r="A115" s="4" t="s">
        <v>2375</v>
      </c>
      <c r="B115" s="30" t="s">
        <v>59</v>
      </c>
      <c r="C115" s="31">
        <v>121733</v>
      </c>
      <c r="D115" s="33">
        <v>0.11</v>
      </c>
      <c r="E115" s="31">
        <v>134</v>
      </c>
    </row>
    <row r="116" ht="17.05" customHeight="1" spans="1:5">
      <c r="A116" s="4" t="s">
        <v>2376</v>
      </c>
      <c r="B116" s="30" t="s">
        <v>61</v>
      </c>
      <c r="C116" s="31">
        <v>24767</v>
      </c>
      <c r="D116" s="33">
        <v>0.11</v>
      </c>
      <c r="E116" s="31">
        <v>28</v>
      </c>
    </row>
    <row r="117" ht="17.05" customHeight="1" spans="1:5">
      <c r="A117" s="4" t="s">
        <v>2377</v>
      </c>
      <c r="B117" s="30" t="s">
        <v>63</v>
      </c>
      <c r="C117" s="31">
        <v>96499</v>
      </c>
      <c r="D117" s="33">
        <v>0.11</v>
      </c>
      <c r="E117" s="31">
        <v>106</v>
      </c>
    </row>
    <row r="118" ht="17.05" customHeight="1" spans="1:5">
      <c r="A118" s="4" t="s">
        <v>2378</v>
      </c>
      <c r="B118" s="30" t="s">
        <v>65</v>
      </c>
      <c r="C118" s="31">
        <v>26685</v>
      </c>
      <c r="D118" s="33">
        <v>0.11</v>
      </c>
      <c r="E118" s="31">
        <v>29</v>
      </c>
    </row>
    <row r="119" ht="17.05" customHeight="1" spans="1:5">
      <c r="A119" s="4" t="s">
        <v>2379</v>
      </c>
      <c r="B119" s="30" t="s">
        <v>67</v>
      </c>
      <c r="C119" s="31">
        <v>190612</v>
      </c>
      <c r="D119" s="33">
        <v>0.11</v>
      </c>
      <c r="E119" s="31">
        <v>210</v>
      </c>
    </row>
    <row r="120" ht="17.05" customHeight="1" spans="1:5">
      <c r="A120" s="4" t="s">
        <v>2380</v>
      </c>
      <c r="B120" s="30" t="s">
        <v>69</v>
      </c>
      <c r="C120" s="31">
        <v>18124</v>
      </c>
      <c r="D120" s="33">
        <v>0.11</v>
      </c>
      <c r="E120" s="31">
        <v>20</v>
      </c>
    </row>
    <row r="121" ht="17.05" customHeight="1" spans="1:5">
      <c r="A121" s="4" t="s">
        <v>2381</v>
      </c>
      <c r="B121" s="30" t="s">
        <v>71</v>
      </c>
      <c r="C121" s="34"/>
      <c r="D121" s="32"/>
      <c r="E121" s="34"/>
    </row>
    <row r="122" ht="17.05" customHeight="1" spans="1:5">
      <c r="A122" s="4" t="s">
        <v>37</v>
      </c>
      <c r="B122" s="30" t="s">
        <v>80</v>
      </c>
      <c r="C122" s="31">
        <v>7987</v>
      </c>
      <c r="D122" s="32"/>
      <c r="E122" s="31">
        <v>798</v>
      </c>
    </row>
    <row r="123" ht="17.05" customHeight="1" spans="1:5">
      <c r="A123" s="4" t="s">
        <v>84</v>
      </c>
      <c r="B123" s="30" t="s">
        <v>49</v>
      </c>
      <c r="C123" s="31">
        <v>416</v>
      </c>
      <c r="D123" s="33">
        <v>10</v>
      </c>
      <c r="E123" s="31">
        <v>41</v>
      </c>
    </row>
    <row r="124" ht="17.05" customHeight="1" spans="1:5">
      <c r="A124" s="4" t="s">
        <v>86</v>
      </c>
      <c r="B124" s="30" t="s">
        <v>51</v>
      </c>
      <c r="C124" s="31">
        <v>627</v>
      </c>
      <c r="D124" s="33">
        <v>10</v>
      </c>
      <c r="E124" s="31">
        <v>63</v>
      </c>
    </row>
    <row r="125" ht="17.05" customHeight="1" spans="1:5">
      <c r="A125" s="4" t="s">
        <v>88</v>
      </c>
      <c r="B125" s="30" t="s">
        <v>53</v>
      </c>
      <c r="C125" s="31">
        <v>566</v>
      </c>
      <c r="D125" s="33">
        <v>10</v>
      </c>
      <c r="E125" s="31">
        <v>57</v>
      </c>
    </row>
    <row r="126" ht="17.05" customHeight="1" spans="1:5">
      <c r="A126" s="4" t="s">
        <v>2382</v>
      </c>
      <c r="B126" s="30" t="s">
        <v>55</v>
      </c>
      <c r="C126" s="31">
        <v>1936</v>
      </c>
      <c r="D126" s="33">
        <v>10</v>
      </c>
      <c r="E126" s="31">
        <v>193</v>
      </c>
    </row>
    <row r="127" ht="17.05" customHeight="1" spans="1:5">
      <c r="A127" s="4" t="s">
        <v>2383</v>
      </c>
      <c r="B127" s="30" t="s">
        <v>57</v>
      </c>
      <c r="C127" s="31">
        <v>281</v>
      </c>
      <c r="D127" s="33">
        <v>10</v>
      </c>
      <c r="E127" s="31">
        <v>29</v>
      </c>
    </row>
    <row r="128" ht="17.05" customHeight="1" spans="1:5">
      <c r="A128" s="4" t="s">
        <v>2384</v>
      </c>
      <c r="B128" s="30" t="s">
        <v>59</v>
      </c>
      <c r="C128" s="31">
        <v>1059</v>
      </c>
      <c r="D128" s="33">
        <v>10</v>
      </c>
      <c r="E128" s="31">
        <v>106</v>
      </c>
    </row>
    <row r="129" ht="17.05" customHeight="1" spans="1:5">
      <c r="A129" s="4" t="s">
        <v>2385</v>
      </c>
      <c r="B129" s="30" t="s">
        <v>61</v>
      </c>
      <c r="C129" s="31">
        <v>215</v>
      </c>
      <c r="D129" s="33">
        <v>10</v>
      </c>
      <c r="E129" s="31">
        <v>21</v>
      </c>
    </row>
    <row r="130" ht="17.05" customHeight="1" spans="1:5">
      <c r="A130" s="4" t="s">
        <v>2386</v>
      </c>
      <c r="B130" s="30" t="s">
        <v>63</v>
      </c>
      <c r="C130" s="31">
        <v>840</v>
      </c>
      <c r="D130" s="33">
        <v>10</v>
      </c>
      <c r="E130" s="31">
        <v>84</v>
      </c>
    </row>
    <row r="131" ht="17.05" customHeight="1" spans="1:5">
      <c r="A131" s="4" t="s">
        <v>2387</v>
      </c>
      <c r="B131" s="30" t="s">
        <v>65</v>
      </c>
      <c r="C131" s="31">
        <v>232</v>
      </c>
      <c r="D131" s="33">
        <v>10</v>
      </c>
      <c r="E131" s="31">
        <v>23</v>
      </c>
    </row>
    <row r="132" ht="17.05" customHeight="1" spans="1:5">
      <c r="A132" s="4" t="s">
        <v>2388</v>
      </c>
      <c r="B132" s="30" t="s">
        <v>67</v>
      </c>
      <c r="C132" s="31">
        <v>1659</v>
      </c>
      <c r="D132" s="33">
        <v>10</v>
      </c>
      <c r="E132" s="31">
        <v>166</v>
      </c>
    </row>
    <row r="133" ht="17.05" customHeight="1" spans="1:5">
      <c r="A133" s="4" t="s">
        <v>2389</v>
      </c>
      <c r="B133" s="30" t="s">
        <v>69</v>
      </c>
      <c r="C133" s="31">
        <v>157</v>
      </c>
      <c r="D133" s="33">
        <v>10</v>
      </c>
      <c r="E133" s="31">
        <v>16</v>
      </c>
    </row>
    <row r="134" ht="17.05" customHeight="1" spans="1:5">
      <c r="A134" s="4" t="s">
        <v>2390</v>
      </c>
      <c r="B134" s="30" t="s">
        <v>71</v>
      </c>
      <c r="C134" s="34"/>
      <c r="D134" s="32"/>
      <c r="E134" s="34"/>
    </row>
    <row r="135" ht="17.05" customHeight="1" spans="1:5">
      <c r="A135" s="5" t="s">
        <v>40</v>
      </c>
      <c r="B135" s="28"/>
      <c r="C135" s="28"/>
      <c r="D135" s="28"/>
      <c r="E135" s="6"/>
    </row>
    <row r="136" ht="17.05" customHeight="1" spans="1:5">
      <c r="A136" s="4" t="s">
        <v>27</v>
      </c>
      <c r="B136" s="30" t="s">
        <v>76</v>
      </c>
      <c r="C136" s="31">
        <v>237538</v>
      </c>
      <c r="D136" s="32"/>
      <c r="E136" s="31">
        <v>2524</v>
      </c>
    </row>
    <row r="137" ht="17.05" customHeight="1" spans="1:5">
      <c r="A137" s="4" t="s">
        <v>48</v>
      </c>
      <c r="B137" s="30" t="s">
        <v>93</v>
      </c>
      <c r="C137" s="31">
        <v>5554</v>
      </c>
      <c r="D137" s="33">
        <v>0.87</v>
      </c>
      <c r="E137" s="31">
        <v>49</v>
      </c>
    </row>
    <row r="138" ht="17.05" customHeight="1" spans="1:5">
      <c r="A138" s="4" t="s">
        <v>50</v>
      </c>
      <c r="B138" s="30" t="s">
        <v>94</v>
      </c>
      <c r="C138" s="31">
        <v>32366</v>
      </c>
      <c r="D138" s="33">
        <v>0.87</v>
      </c>
      <c r="E138" s="31">
        <v>282</v>
      </c>
    </row>
    <row r="139" ht="27.9" customHeight="1" spans="1:5">
      <c r="A139" s="1" t="s">
        <v>2368</v>
      </c>
      <c r="B139" s="1"/>
      <c r="C139" s="1"/>
      <c r="D139" s="1"/>
      <c r="E139" s="1"/>
    </row>
    <row r="140" ht="17.85" customHeight="1" spans="1:5">
      <c r="A140" s="2" t="s">
        <v>2</v>
      </c>
      <c r="B140" s="2"/>
      <c r="C140" s="2"/>
      <c r="D140" s="2"/>
      <c r="E140" s="2"/>
    </row>
    <row r="141" ht="17.05" customHeight="1" spans="1:5">
      <c r="A141" s="3" t="s">
        <v>109</v>
      </c>
      <c r="B141" s="3"/>
      <c r="C141" s="3"/>
      <c r="D141" s="3"/>
      <c r="E141" s="2" t="s">
        <v>107</v>
      </c>
    </row>
    <row r="142" ht="29.45" customHeight="1" spans="1:5">
      <c r="A142" s="4" t="s">
        <v>21</v>
      </c>
      <c r="B142" s="4" t="s">
        <v>2369</v>
      </c>
      <c r="C142" s="4" t="s">
        <v>2370</v>
      </c>
      <c r="D142" s="4" t="s">
        <v>2371</v>
      </c>
      <c r="E142" s="4" t="s">
        <v>116</v>
      </c>
    </row>
    <row r="143" ht="17.05" customHeight="1" spans="1:5">
      <c r="A143" s="4" t="s">
        <v>52</v>
      </c>
      <c r="B143" s="30" t="s">
        <v>95</v>
      </c>
      <c r="C143" s="31">
        <v>15344</v>
      </c>
      <c r="D143" s="33">
        <v>0.87</v>
      </c>
      <c r="E143" s="31">
        <v>133</v>
      </c>
    </row>
    <row r="144" ht="17.05" customHeight="1" spans="1:5">
      <c r="A144" s="4" t="s">
        <v>54</v>
      </c>
      <c r="B144" s="30" t="s">
        <v>96</v>
      </c>
      <c r="C144" s="31">
        <v>28545</v>
      </c>
      <c r="D144" s="33">
        <v>0.87</v>
      </c>
      <c r="E144" s="31">
        <v>248</v>
      </c>
    </row>
    <row r="145" ht="17.05" customHeight="1" spans="1:5">
      <c r="A145" s="4" t="s">
        <v>56</v>
      </c>
      <c r="B145" s="30" t="s">
        <v>97</v>
      </c>
      <c r="C145" s="31">
        <v>7334</v>
      </c>
      <c r="D145" s="33">
        <v>0.48</v>
      </c>
      <c r="E145" s="31">
        <v>35</v>
      </c>
    </row>
    <row r="146" ht="17.05" customHeight="1" spans="1:5">
      <c r="A146" s="4" t="s">
        <v>58</v>
      </c>
      <c r="B146" s="30" t="s">
        <v>98</v>
      </c>
      <c r="C146" s="31">
        <v>10204</v>
      </c>
      <c r="D146" s="33">
        <v>0.87</v>
      </c>
      <c r="E146" s="31">
        <v>88</v>
      </c>
    </row>
    <row r="147" ht="17.05" customHeight="1" spans="1:5">
      <c r="A147" s="4" t="s">
        <v>60</v>
      </c>
      <c r="B147" s="30" t="s">
        <v>99</v>
      </c>
      <c r="C147" s="31">
        <v>98295</v>
      </c>
      <c r="D147" s="33">
        <v>0.87</v>
      </c>
      <c r="E147" s="31">
        <v>856</v>
      </c>
    </row>
    <row r="148" ht="17.05" customHeight="1" spans="1:5">
      <c r="A148" s="4" t="s">
        <v>62</v>
      </c>
      <c r="B148" s="30" t="s">
        <v>100</v>
      </c>
      <c r="C148" s="31">
        <v>1633</v>
      </c>
      <c r="D148" s="33">
        <v>0.87</v>
      </c>
      <c r="E148" s="31">
        <v>14</v>
      </c>
    </row>
    <row r="149" ht="17.05" customHeight="1" spans="1:5">
      <c r="A149" s="4" t="s">
        <v>64</v>
      </c>
      <c r="B149" s="30" t="s">
        <v>101</v>
      </c>
      <c r="C149" s="31">
        <v>38265</v>
      </c>
      <c r="D149" s="33">
        <v>2.14</v>
      </c>
      <c r="E149" s="31">
        <v>819</v>
      </c>
    </row>
    <row r="150" ht="17.05" customHeight="1" spans="1:5">
      <c r="A150" s="4" t="s">
        <v>35</v>
      </c>
      <c r="B150" s="30" t="s">
        <v>78</v>
      </c>
      <c r="C150" s="31">
        <v>237538</v>
      </c>
      <c r="D150" s="32"/>
      <c r="E150" s="31">
        <v>406</v>
      </c>
    </row>
    <row r="151" ht="17.05" customHeight="1" spans="1:5">
      <c r="A151" s="4" t="s">
        <v>73</v>
      </c>
      <c r="B151" s="30" t="s">
        <v>93</v>
      </c>
      <c r="C151" s="31">
        <v>5554</v>
      </c>
      <c r="D151" s="33">
        <v>0.11</v>
      </c>
      <c r="E151" s="31">
        <v>6</v>
      </c>
    </row>
    <row r="152" ht="17.05" customHeight="1" spans="1:5">
      <c r="A152" s="4" t="s">
        <v>81</v>
      </c>
      <c r="B152" s="30" t="s">
        <v>94</v>
      </c>
      <c r="C152" s="31">
        <v>32366</v>
      </c>
      <c r="D152" s="33">
        <v>0.11</v>
      </c>
      <c r="E152" s="31">
        <v>36</v>
      </c>
    </row>
    <row r="153" ht="17.05" customHeight="1" spans="1:5">
      <c r="A153" s="4" t="s">
        <v>2372</v>
      </c>
      <c r="B153" s="30" t="s">
        <v>95</v>
      </c>
      <c r="C153" s="31">
        <v>15344</v>
      </c>
      <c r="D153" s="33">
        <v>0.11</v>
      </c>
      <c r="E153" s="31">
        <v>17</v>
      </c>
    </row>
    <row r="154" ht="17.05" customHeight="1" spans="1:5">
      <c r="A154" s="4" t="s">
        <v>2373</v>
      </c>
      <c r="B154" s="30" t="s">
        <v>96</v>
      </c>
      <c r="C154" s="31">
        <v>28545</v>
      </c>
      <c r="D154" s="33">
        <v>0.11</v>
      </c>
      <c r="E154" s="31">
        <v>31</v>
      </c>
    </row>
    <row r="155" ht="17.05" customHeight="1" spans="1:5">
      <c r="A155" s="4" t="s">
        <v>2374</v>
      </c>
      <c r="B155" s="30" t="s">
        <v>97</v>
      </c>
      <c r="C155" s="31">
        <v>7334</v>
      </c>
      <c r="D155" s="33">
        <v>0.35</v>
      </c>
      <c r="E155" s="31">
        <v>26</v>
      </c>
    </row>
    <row r="156" ht="17.05" customHeight="1" spans="1:5">
      <c r="A156" s="4" t="s">
        <v>2375</v>
      </c>
      <c r="B156" s="30" t="s">
        <v>98</v>
      </c>
      <c r="C156" s="31">
        <v>10204</v>
      </c>
      <c r="D156" s="33">
        <v>0.11</v>
      </c>
      <c r="E156" s="31">
        <v>11</v>
      </c>
    </row>
    <row r="157" ht="17.05" customHeight="1" spans="1:5">
      <c r="A157" s="4" t="s">
        <v>2376</v>
      </c>
      <c r="B157" s="30" t="s">
        <v>99</v>
      </c>
      <c r="C157" s="31">
        <v>98295</v>
      </c>
      <c r="D157" s="33">
        <v>0.11</v>
      </c>
      <c r="E157" s="31">
        <v>109</v>
      </c>
    </row>
    <row r="158" ht="17.05" customHeight="1" spans="1:5">
      <c r="A158" s="4" t="s">
        <v>2377</v>
      </c>
      <c r="B158" s="30" t="s">
        <v>100</v>
      </c>
      <c r="C158" s="31">
        <v>1633</v>
      </c>
      <c r="D158" s="33">
        <v>0.11</v>
      </c>
      <c r="E158" s="31">
        <v>2</v>
      </c>
    </row>
    <row r="159" ht="17.05" customHeight="1" spans="1:5">
      <c r="A159" s="4" t="s">
        <v>2378</v>
      </c>
      <c r="B159" s="30" t="s">
        <v>101</v>
      </c>
      <c r="C159" s="31">
        <v>38265</v>
      </c>
      <c r="D159" s="33">
        <v>0.44</v>
      </c>
      <c r="E159" s="31">
        <v>168</v>
      </c>
    </row>
    <row r="160" ht="17.05" customHeight="1" spans="1:5">
      <c r="A160" s="4" t="s">
        <v>37</v>
      </c>
      <c r="B160" s="30" t="s">
        <v>80</v>
      </c>
      <c r="C160" s="31">
        <v>2524</v>
      </c>
      <c r="D160" s="32"/>
      <c r="E160" s="31">
        <v>254</v>
      </c>
    </row>
    <row r="161" ht="17.05" customHeight="1" spans="1:5">
      <c r="A161" s="4" t="s">
        <v>84</v>
      </c>
      <c r="B161" s="30" t="s">
        <v>93</v>
      </c>
      <c r="C161" s="31">
        <v>49</v>
      </c>
      <c r="D161" s="33">
        <v>10</v>
      </c>
      <c r="E161" s="31">
        <v>5</v>
      </c>
    </row>
    <row r="162" ht="17.05" customHeight="1" spans="1:5">
      <c r="A162" s="4" t="s">
        <v>86</v>
      </c>
      <c r="B162" s="30" t="s">
        <v>94</v>
      </c>
      <c r="C162" s="31">
        <v>282</v>
      </c>
      <c r="D162" s="33">
        <v>10</v>
      </c>
      <c r="E162" s="31">
        <v>29</v>
      </c>
    </row>
    <row r="163" ht="17.05" customHeight="1" spans="1:5">
      <c r="A163" s="4" t="s">
        <v>88</v>
      </c>
      <c r="B163" s="30" t="s">
        <v>95</v>
      </c>
      <c r="C163" s="31">
        <v>133</v>
      </c>
      <c r="D163" s="33">
        <v>10</v>
      </c>
      <c r="E163" s="31">
        <v>14</v>
      </c>
    </row>
    <row r="164" ht="17.05" customHeight="1" spans="1:5">
      <c r="A164" s="4" t="s">
        <v>2382</v>
      </c>
      <c r="B164" s="30" t="s">
        <v>96</v>
      </c>
      <c r="C164" s="31">
        <v>248</v>
      </c>
      <c r="D164" s="33">
        <v>10</v>
      </c>
      <c r="E164" s="31">
        <v>25</v>
      </c>
    </row>
    <row r="165" ht="17.05" customHeight="1" spans="1:5">
      <c r="A165" s="4" t="s">
        <v>2383</v>
      </c>
      <c r="B165" s="30" t="s">
        <v>97</v>
      </c>
      <c r="C165" s="31">
        <v>35</v>
      </c>
      <c r="D165" s="33">
        <v>10</v>
      </c>
      <c r="E165" s="31">
        <v>4</v>
      </c>
    </row>
    <row r="166" ht="17.05" customHeight="1" spans="1:5">
      <c r="A166" s="4" t="s">
        <v>2384</v>
      </c>
      <c r="B166" s="30" t="s">
        <v>98</v>
      </c>
      <c r="C166" s="31">
        <v>88</v>
      </c>
      <c r="D166" s="33">
        <v>10</v>
      </c>
      <c r="E166" s="31">
        <v>9</v>
      </c>
    </row>
    <row r="167" ht="17.05" customHeight="1" spans="1:5">
      <c r="A167" s="4" t="s">
        <v>2385</v>
      </c>
      <c r="B167" s="30" t="s">
        <v>99</v>
      </c>
      <c r="C167" s="31">
        <v>856</v>
      </c>
      <c r="D167" s="33">
        <v>10</v>
      </c>
      <c r="E167" s="31">
        <v>86</v>
      </c>
    </row>
    <row r="168" ht="17.05" customHeight="1" spans="1:5">
      <c r="A168" s="4" t="s">
        <v>2386</v>
      </c>
      <c r="B168" s="30" t="s">
        <v>100</v>
      </c>
      <c r="C168" s="31">
        <v>14</v>
      </c>
      <c r="D168" s="33">
        <v>10</v>
      </c>
      <c r="E168" s="31">
        <v>2</v>
      </c>
    </row>
    <row r="169" ht="17.05" customHeight="1" spans="1:5">
      <c r="A169" s="4" t="s">
        <v>2387</v>
      </c>
      <c r="B169" s="30" t="s">
        <v>101</v>
      </c>
      <c r="C169" s="31">
        <v>819</v>
      </c>
      <c r="D169" s="33">
        <v>10</v>
      </c>
      <c r="E169" s="31">
        <v>82</v>
      </c>
    </row>
    <row r="170" ht="17.05" customHeight="1" spans="1:5">
      <c r="A170" s="4" t="s">
        <v>39</v>
      </c>
      <c r="B170" s="30" t="s">
        <v>103</v>
      </c>
      <c r="C170" s="31">
        <v>7334</v>
      </c>
      <c r="D170" s="32"/>
      <c r="E170" s="34"/>
    </row>
    <row r="171" ht="17.05" customHeight="1" spans="1:5">
      <c r="A171" s="4" t="s">
        <v>140</v>
      </c>
      <c r="B171" s="30" t="s">
        <v>93</v>
      </c>
      <c r="C171" s="34"/>
      <c r="D171" s="32"/>
      <c r="E171" s="34"/>
    </row>
    <row r="172" ht="17.05" customHeight="1" spans="1:5">
      <c r="A172" s="4" t="s">
        <v>141</v>
      </c>
      <c r="B172" s="30" t="s">
        <v>94</v>
      </c>
      <c r="C172" s="34"/>
      <c r="D172" s="32"/>
      <c r="E172" s="34"/>
    </row>
    <row r="173" ht="17.05" customHeight="1" spans="1:5">
      <c r="A173" s="4" t="s">
        <v>2391</v>
      </c>
      <c r="B173" s="30" t="s">
        <v>95</v>
      </c>
      <c r="C173" s="34"/>
      <c r="D173" s="32"/>
      <c r="E173" s="34"/>
    </row>
    <row r="174" ht="17.05" customHeight="1" spans="1:5">
      <c r="A174" s="4" t="s">
        <v>2392</v>
      </c>
      <c r="B174" s="30" t="s">
        <v>96</v>
      </c>
      <c r="C174" s="34"/>
      <c r="D174" s="32"/>
      <c r="E174" s="34"/>
    </row>
    <row r="175" ht="17.05" customHeight="1" spans="1:5">
      <c r="A175" s="4" t="s">
        <v>2393</v>
      </c>
      <c r="B175" s="30" t="s">
        <v>97</v>
      </c>
      <c r="C175" s="31">
        <v>7334</v>
      </c>
      <c r="D175" s="32"/>
      <c r="E175" s="34"/>
    </row>
    <row r="176" ht="17.05" customHeight="1" spans="1:5">
      <c r="A176" s="4" t="s">
        <v>2394</v>
      </c>
      <c r="B176" s="30" t="s">
        <v>98</v>
      </c>
      <c r="C176" s="34"/>
      <c r="D176" s="32"/>
      <c r="E176" s="34"/>
    </row>
    <row r="177" ht="17.05" customHeight="1" spans="1:5">
      <c r="A177" s="4" t="s">
        <v>2395</v>
      </c>
      <c r="B177" s="30" t="s">
        <v>99</v>
      </c>
      <c r="C177" s="34"/>
      <c r="D177" s="32"/>
      <c r="E177" s="34"/>
    </row>
    <row r="178" ht="17.05" customHeight="1" spans="1:5">
      <c r="A178" s="4" t="s">
        <v>2396</v>
      </c>
      <c r="B178" s="30" t="s">
        <v>100</v>
      </c>
      <c r="C178" s="34"/>
      <c r="D178" s="32"/>
      <c r="E178" s="34"/>
    </row>
    <row r="179" ht="17.05" customHeight="1" spans="1:5">
      <c r="A179" s="4" t="s">
        <v>2397</v>
      </c>
      <c r="B179" s="30" t="s">
        <v>101</v>
      </c>
      <c r="C179" s="34"/>
      <c r="D179" s="32"/>
      <c r="E179" s="34"/>
    </row>
    <row r="180" ht="17.05" customHeight="1" spans="1:5">
      <c r="A180" s="5" t="s">
        <v>2398</v>
      </c>
      <c r="B180" s="28"/>
      <c r="C180" s="28"/>
      <c r="D180" s="6"/>
      <c r="E180" s="31">
        <v>25930</v>
      </c>
    </row>
  </sheetData>
  <mergeCells count="18">
    <mergeCell ref="A1:E1"/>
    <mergeCell ref="A2:E2"/>
    <mergeCell ref="A3:D3"/>
    <mergeCell ref="A5:E5"/>
    <mergeCell ref="A6:E6"/>
    <mergeCell ref="A46:E46"/>
    <mergeCell ref="A47:E47"/>
    <mergeCell ref="A48:E48"/>
    <mergeCell ref="A49:D49"/>
    <mergeCell ref="A91:E91"/>
    <mergeCell ref="A93:E93"/>
    <mergeCell ref="A94:E94"/>
    <mergeCell ref="A95:D95"/>
    <mergeCell ref="A135:E135"/>
    <mergeCell ref="A139:E139"/>
    <mergeCell ref="A140:E140"/>
    <mergeCell ref="A141:D141"/>
    <mergeCell ref="A180:D180"/>
  </mergeCells>
  <pageMargins left="0.393700787401575" right="0" top="0.393700787401575" bottom="0" header="0" footer="0"/>
  <pageSetup paperSize="9" orientation="portrait"/>
  <headerFooter/>
  <rowBreaks count="3" manualBreakCount="3">
    <brk id="46" max="16383" man="1"/>
    <brk id="92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R20" sqref="R2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9" t="s">
        <v>2399</v>
      </c>
      <c r="B1" s="19"/>
      <c r="C1" s="19"/>
      <c r="D1" s="19"/>
      <c r="E1" s="19"/>
      <c r="F1" s="19"/>
      <c r="G1" s="19"/>
      <c r="H1" s="19"/>
      <c r="I1" s="19"/>
      <c r="J1" s="19"/>
      <c r="K1" s="13" t="s">
        <v>2</v>
      </c>
    </row>
    <row r="2" ht="17.05" customHeight="1" spans="1:11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13" t="s">
        <v>2</v>
      </c>
    </row>
    <row r="3" ht="17.05" customHeight="1" spans="1:11">
      <c r="A3" s="3" t="s">
        <v>109</v>
      </c>
      <c r="B3" s="3"/>
      <c r="C3" s="3"/>
      <c r="D3" s="3"/>
      <c r="E3" s="3"/>
      <c r="F3" s="3"/>
      <c r="G3" s="3"/>
      <c r="H3" s="3"/>
      <c r="I3" s="2" t="s">
        <v>2400</v>
      </c>
      <c r="J3" s="2"/>
      <c r="K3" s="13" t="s">
        <v>2</v>
      </c>
    </row>
    <row r="4" ht="17.05" customHeight="1" spans="1:11">
      <c r="A4" s="20" t="s">
        <v>21</v>
      </c>
      <c r="B4" s="21"/>
      <c r="C4" s="22" t="s">
        <v>111</v>
      </c>
      <c r="D4" s="22" t="s">
        <v>112</v>
      </c>
      <c r="E4" s="22" t="s">
        <v>113</v>
      </c>
      <c r="F4" s="22" t="s">
        <v>114</v>
      </c>
      <c r="G4" s="22" t="s">
        <v>115</v>
      </c>
      <c r="H4" s="5" t="s">
        <v>116</v>
      </c>
      <c r="I4" s="28"/>
      <c r="J4" s="6"/>
      <c r="K4" s="29" t="s">
        <v>2</v>
      </c>
    </row>
    <row r="5" ht="17.05" customHeight="1" spans="1:11">
      <c r="A5" s="23"/>
      <c r="B5" s="24"/>
      <c r="C5" s="25"/>
      <c r="D5" s="25"/>
      <c r="E5" s="25"/>
      <c r="F5" s="25"/>
      <c r="G5" s="25"/>
      <c r="H5" s="5" t="s">
        <v>117</v>
      </c>
      <c r="I5" s="6"/>
      <c r="J5" s="4" t="s">
        <v>118</v>
      </c>
      <c r="K5" s="29" t="s">
        <v>2</v>
      </c>
    </row>
    <row r="6" ht="16.3" customHeight="1" spans="1:11">
      <c r="A6" s="8" t="s">
        <v>28</v>
      </c>
      <c r="B6" s="26"/>
      <c r="C6" s="26"/>
      <c r="D6" s="26"/>
      <c r="E6" s="26"/>
      <c r="F6" s="26"/>
      <c r="G6" s="26"/>
      <c r="H6" s="26"/>
      <c r="I6" s="26"/>
      <c r="J6" s="9"/>
      <c r="K6" t="s">
        <v>119</v>
      </c>
    </row>
    <row r="7" ht="16.3" customHeight="1" spans="1:11">
      <c r="A7" s="8" t="s">
        <v>34</v>
      </c>
      <c r="B7" s="26"/>
      <c r="C7" s="26"/>
      <c r="D7" s="26"/>
      <c r="E7" s="26"/>
      <c r="F7" s="26"/>
      <c r="G7" s="26"/>
      <c r="H7" s="26"/>
      <c r="I7" s="26"/>
      <c r="J7" s="9"/>
      <c r="K7" t="s">
        <v>120</v>
      </c>
    </row>
    <row r="8" ht="16.3" customHeight="1" spans="1:11">
      <c r="A8" s="8" t="s">
        <v>49</v>
      </c>
      <c r="B8" s="26"/>
      <c r="C8" s="26"/>
      <c r="D8" s="26"/>
      <c r="E8" s="26"/>
      <c r="F8" s="26"/>
      <c r="G8" s="26"/>
      <c r="H8" s="26"/>
      <c r="I8" s="26"/>
      <c r="J8" s="9"/>
      <c r="K8" t="s">
        <v>121</v>
      </c>
    </row>
    <row r="9" ht="16.3" customHeight="1" spans="1:11">
      <c r="A9" s="8" t="s">
        <v>51</v>
      </c>
      <c r="B9" s="26"/>
      <c r="C9" s="26"/>
      <c r="D9" s="26"/>
      <c r="E9" s="26"/>
      <c r="F9" s="26"/>
      <c r="G9" s="26"/>
      <c r="H9" s="26"/>
      <c r="I9" s="26"/>
      <c r="J9" s="9"/>
      <c r="K9" t="s">
        <v>121</v>
      </c>
    </row>
    <row r="10" ht="86.05" customHeight="1" spans="1:11">
      <c r="A10" s="8" t="s">
        <v>27</v>
      </c>
      <c r="B10" s="9"/>
      <c r="C10" s="14" t="s">
        <v>2401</v>
      </c>
      <c r="D10" s="14" t="s">
        <v>2402</v>
      </c>
      <c r="E10" s="14" t="s">
        <v>2403</v>
      </c>
      <c r="F10" s="7" t="s">
        <v>306</v>
      </c>
      <c r="G10" s="27">
        <v>254.041</v>
      </c>
      <c r="H10" s="15">
        <v>39.43</v>
      </c>
      <c r="I10" s="16"/>
      <c r="J10" s="17">
        <v>10017.14</v>
      </c>
      <c r="K10" t="s">
        <v>2</v>
      </c>
    </row>
    <row r="11" ht="27.9" customHeight="1" spans="1:11">
      <c r="A11" s="8" t="s">
        <v>35</v>
      </c>
      <c r="B11" s="9"/>
      <c r="C11" s="14" t="s">
        <v>2404</v>
      </c>
      <c r="D11" s="14" t="s">
        <v>2405</v>
      </c>
      <c r="E11" s="14" t="s">
        <v>2406</v>
      </c>
      <c r="F11" s="7" t="s">
        <v>306</v>
      </c>
      <c r="G11" s="27">
        <v>426.096</v>
      </c>
      <c r="H11" s="15">
        <v>3.62</v>
      </c>
      <c r="I11" s="16"/>
      <c r="J11" s="17">
        <v>1540.6</v>
      </c>
      <c r="K11" t="s">
        <v>2</v>
      </c>
    </row>
    <row r="12" ht="16.3" customHeight="1" spans="1:11">
      <c r="A12" s="8" t="s">
        <v>37</v>
      </c>
      <c r="B12" s="9"/>
      <c r="C12" s="14" t="s">
        <v>2407</v>
      </c>
      <c r="D12" s="14" t="s">
        <v>2408</v>
      </c>
      <c r="E12" s="14" t="s">
        <v>2409</v>
      </c>
      <c r="F12" s="7" t="s">
        <v>306</v>
      </c>
      <c r="G12" s="27">
        <v>14.88</v>
      </c>
      <c r="H12" s="15">
        <v>64.71</v>
      </c>
      <c r="I12" s="16"/>
      <c r="J12" s="17">
        <v>962.93</v>
      </c>
      <c r="K12" t="s">
        <v>2</v>
      </c>
    </row>
    <row r="13" ht="27.9" customHeight="1" spans="1:11">
      <c r="A13" s="8" t="s">
        <v>39</v>
      </c>
      <c r="B13" s="9"/>
      <c r="C13" s="14" t="s">
        <v>2410</v>
      </c>
      <c r="D13" s="14" t="s">
        <v>2411</v>
      </c>
      <c r="E13" s="14" t="s">
        <v>2412</v>
      </c>
      <c r="F13" s="7" t="s">
        <v>306</v>
      </c>
      <c r="G13" s="27">
        <v>10.455</v>
      </c>
      <c r="H13" s="15">
        <v>81.35</v>
      </c>
      <c r="I13" s="16"/>
      <c r="J13" s="17">
        <v>850.48</v>
      </c>
      <c r="K13" t="s">
        <v>2</v>
      </c>
    </row>
    <row r="14" ht="27.9" customHeight="1" spans="1:11">
      <c r="A14" s="8" t="s">
        <v>144</v>
      </c>
      <c r="B14" s="9"/>
      <c r="C14" s="14" t="s">
        <v>2413</v>
      </c>
      <c r="D14" s="14" t="s">
        <v>2414</v>
      </c>
      <c r="E14" s="14" t="s">
        <v>2412</v>
      </c>
      <c r="F14" s="7" t="s">
        <v>306</v>
      </c>
      <c r="G14" s="27">
        <v>37.236</v>
      </c>
      <c r="H14" s="15">
        <v>55.98</v>
      </c>
      <c r="I14" s="16"/>
      <c r="J14" s="17">
        <v>2084.55</v>
      </c>
      <c r="K14" t="s">
        <v>2</v>
      </c>
    </row>
    <row r="15" ht="27.9" customHeight="1" spans="1:11">
      <c r="A15" s="8" t="s">
        <v>151</v>
      </c>
      <c r="B15" s="9"/>
      <c r="C15" s="14" t="s">
        <v>2415</v>
      </c>
      <c r="D15" s="14" t="s">
        <v>2416</v>
      </c>
      <c r="E15" s="14" t="s">
        <v>2417</v>
      </c>
      <c r="F15" s="7" t="s">
        <v>306</v>
      </c>
      <c r="G15" s="27">
        <v>14.114</v>
      </c>
      <c r="H15" s="15">
        <v>63.41</v>
      </c>
      <c r="I15" s="16"/>
      <c r="J15" s="17">
        <v>894.92</v>
      </c>
      <c r="K15" t="s">
        <v>2</v>
      </c>
    </row>
    <row r="16" ht="16.3" customHeight="1" spans="1:11">
      <c r="A16" s="8" t="s">
        <v>160</v>
      </c>
      <c r="B16" s="9"/>
      <c r="C16" s="14" t="s">
        <v>2418</v>
      </c>
      <c r="D16" s="14" t="s">
        <v>2419</v>
      </c>
      <c r="E16" s="14" t="s">
        <v>2</v>
      </c>
      <c r="F16" s="7" t="s">
        <v>124</v>
      </c>
      <c r="G16" s="27">
        <v>1</v>
      </c>
      <c r="H16" s="15">
        <v>2406.49</v>
      </c>
      <c r="I16" s="16"/>
      <c r="J16" s="17">
        <v>2406.49</v>
      </c>
      <c r="K16" t="s">
        <v>2</v>
      </c>
    </row>
    <row r="17" ht="16.3" customHeight="1" spans="1:11">
      <c r="A17" s="8" t="s">
        <v>53</v>
      </c>
      <c r="B17" s="26"/>
      <c r="C17" s="26"/>
      <c r="D17" s="26"/>
      <c r="E17" s="26"/>
      <c r="F17" s="26"/>
      <c r="G17" s="26"/>
      <c r="H17" s="26"/>
      <c r="I17" s="26"/>
      <c r="J17" s="9"/>
      <c r="K17" t="s">
        <v>121</v>
      </c>
    </row>
    <row r="18" ht="16.3" customHeight="1" spans="1:11">
      <c r="A18" s="8" t="s">
        <v>55</v>
      </c>
      <c r="B18" s="26"/>
      <c r="C18" s="26"/>
      <c r="D18" s="26"/>
      <c r="E18" s="26"/>
      <c r="F18" s="26"/>
      <c r="G18" s="26"/>
      <c r="H18" s="26"/>
      <c r="I18" s="26"/>
      <c r="J18" s="9"/>
      <c r="K18" t="s">
        <v>121</v>
      </c>
    </row>
    <row r="19" ht="16.3" customHeight="1" spans="1:11">
      <c r="A19" s="8" t="s">
        <v>57</v>
      </c>
      <c r="B19" s="26"/>
      <c r="C19" s="26"/>
      <c r="D19" s="26"/>
      <c r="E19" s="26"/>
      <c r="F19" s="26"/>
      <c r="G19" s="26"/>
      <c r="H19" s="26"/>
      <c r="I19" s="26"/>
      <c r="J19" s="9"/>
      <c r="K19" t="s">
        <v>121</v>
      </c>
    </row>
    <row r="20" ht="16.3" customHeight="1" spans="1:11">
      <c r="A20" s="8" t="s">
        <v>59</v>
      </c>
      <c r="B20" s="26"/>
      <c r="C20" s="26"/>
      <c r="D20" s="26"/>
      <c r="E20" s="26"/>
      <c r="F20" s="26"/>
      <c r="G20" s="26"/>
      <c r="H20" s="26"/>
      <c r="I20" s="26"/>
      <c r="J20" s="9"/>
      <c r="K20" t="s">
        <v>121</v>
      </c>
    </row>
    <row r="21" ht="16.3" customHeight="1" spans="1:11">
      <c r="A21" s="8" t="s">
        <v>61</v>
      </c>
      <c r="B21" s="26"/>
      <c r="C21" s="26"/>
      <c r="D21" s="26"/>
      <c r="E21" s="26"/>
      <c r="F21" s="26"/>
      <c r="G21" s="26"/>
      <c r="H21" s="26"/>
      <c r="I21" s="26"/>
      <c r="J21" s="9"/>
      <c r="K21" t="s">
        <v>121</v>
      </c>
    </row>
    <row r="22" ht="16.3" customHeight="1" spans="1:11">
      <c r="A22" s="8" t="s">
        <v>63</v>
      </c>
      <c r="B22" s="26"/>
      <c r="C22" s="26"/>
      <c r="D22" s="26"/>
      <c r="E22" s="26"/>
      <c r="F22" s="26"/>
      <c r="G22" s="26"/>
      <c r="H22" s="26"/>
      <c r="I22" s="26"/>
      <c r="J22" s="9"/>
      <c r="K22" t="s">
        <v>121</v>
      </c>
    </row>
    <row r="23" ht="39.55" customHeight="1" spans="1:11">
      <c r="A23" s="8" t="s">
        <v>167</v>
      </c>
      <c r="B23" s="9"/>
      <c r="C23" s="14" t="s">
        <v>2420</v>
      </c>
      <c r="D23" s="14" t="s">
        <v>2421</v>
      </c>
      <c r="E23" s="14" t="s">
        <v>2422</v>
      </c>
      <c r="F23" s="7" t="s">
        <v>306</v>
      </c>
      <c r="G23" s="27">
        <v>275.55</v>
      </c>
      <c r="H23" s="15">
        <v>10.79</v>
      </c>
      <c r="I23" s="16"/>
      <c r="J23" s="17">
        <v>2973.62</v>
      </c>
      <c r="K23" t="s">
        <v>2</v>
      </c>
    </row>
    <row r="24" ht="16.3" customHeight="1" spans="1:11">
      <c r="A24" s="8" t="s">
        <v>65</v>
      </c>
      <c r="B24" s="26"/>
      <c r="C24" s="26"/>
      <c r="D24" s="26"/>
      <c r="E24" s="26"/>
      <c r="F24" s="26"/>
      <c r="G24" s="26"/>
      <c r="H24" s="26"/>
      <c r="I24" s="26"/>
      <c r="J24" s="9"/>
      <c r="K24" t="s">
        <v>121</v>
      </c>
    </row>
    <row r="25" ht="16.3" customHeight="1" spans="1:11">
      <c r="A25" s="8" t="s">
        <v>67</v>
      </c>
      <c r="B25" s="26"/>
      <c r="C25" s="26"/>
      <c r="D25" s="26"/>
      <c r="E25" s="26"/>
      <c r="F25" s="26"/>
      <c r="G25" s="26"/>
      <c r="H25" s="26"/>
      <c r="I25" s="26"/>
      <c r="J25" s="9"/>
      <c r="K25" t="s">
        <v>121</v>
      </c>
    </row>
    <row r="26" ht="16.3" customHeight="1" spans="1:11">
      <c r="A26" s="8" t="s">
        <v>69</v>
      </c>
      <c r="B26" s="26"/>
      <c r="C26" s="26"/>
      <c r="D26" s="26"/>
      <c r="E26" s="26"/>
      <c r="F26" s="26"/>
      <c r="G26" s="26"/>
      <c r="H26" s="26"/>
      <c r="I26" s="26"/>
      <c r="J26" s="9"/>
      <c r="K26" t="s">
        <v>121</v>
      </c>
    </row>
    <row r="27" ht="51.15" customHeight="1" spans="1:11">
      <c r="A27" s="8" t="s">
        <v>176</v>
      </c>
      <c r="B27" s="9"/>
      <c r="C27" s="14" t="s">
        <v>2423</v>
      </c>
      <c r="D27" s="14" t="s">
        <v>2424</v>
      </c>
      <c r="E27" s="14" t="s">
        <v>2425</v>
      </c>
      <c r="F27" s="7" t="s">
        <v>889</v>
      </c>
      <c r="G27" s="27">
        <v>2</v>
      </c>
      <c r="H27" s="15">
        <v>98.38</v>
      </c>
      <c r="I27" s="16"/>
      <c r="J27" s="17">
        <v>196.77</v>
      </c>
      <c r="K27" t="s">
        <v>2</v>
      </c>
    </row>
    <row r="28" ht="16.3" customHeight="1" spans="1:11">
      <c r="A28" s="8" t="s">
        <v>71</v>
      </c>
      <c r="B28" s="26"/>
      <c r="C28" s="26"/>
      <c r="D28" s="26"/>
      <c r="E28" s="26"/>
      <c r="F28" s="26"/>
      <c r="G28" s="26"/>
      <c r="H28" s="26"/>
      <c r="I28" s="26"/>
      <c r="J28" s="9"/>
      <c r="K28" t="s">
        <v>121</v>
      </c>
    </row>
    <row r="29" ht="16.3" customHeight="1" spans="1:11">
      <c r="A29" s="8" t="s">
        <v>36</v>
      </c>
      <c r="B29" s="26"/>
      <c r="C29" s="26"/>
      <c r="D29" s="26"/>
      <c r="E29" s="26"/>
      <c r="F29" s="26"/>
      <c r="G29" s="26"/>
      <c r="H29" s="26"/>
      <c r="I29" s="26"/>
      <c r="J29" s="9"/>
      <c r="K29" t="s">
        <v>1037</v>
      </c>
    </row>
    <row r="30" ht="16.3" customHeight="1" spans="1:11">
      <c r="A30" s="8" t="s">
        <v>93</v>
      </c>
      <c r="B30" s="26"/>
      <c r="C30" s="26"/>
      <c r="D30" s="26"/>
      <c r="E30" s="26"/>
      <c r="F30" s="26"/>
      <c r="G30" s="26"/>
      <c r="H30" s="26"/>
      <c r="I30" s="26"/>
      <c r="J30" s="9"/>
      <c r="K30" t="s">
        <v>1038</v>
      </c>
    </row>
    <row r="31" ht="16.3" customHeight="1" spans="1:11">
      <c r="A31" s="8" t="s">
        <v>94</v>
      </c>
      <c r="B31" s="26"/>
      <c r="C31" s="26"/>
      <c r="D31" s="26"/>
      <c r="E31" s="26"/>
      <c r="F31" s="26"/>
      <c r="G31" s="26"/>
      <c r="H31" s="26"/>
      <c r="I31" s="26"/>
      <c r="J31" s="9"/>
      <c r="K31" t="s">
        <v>1038</v>
      </c>
    </row>
    <row r="32" ht="39.55" customHeight="1" spans="1:11">
      <c r="A32" s="8" t="s">
        <v>186</v>
      </c>
      <c r="B32" s="9"/>
      <c r="C32" s="14" t="s">
        <v>2426</v>
      </c>
      <c r="D32" s="14" t="s">
        <v>2427</v>
      </c>
      <c r="E32" s="14" t="s">
        <v>2428</v>
      </c>
      <c r="F32" s="7" t="s">
        <v>124</v>
      </c>
      <c r="G32" s="27">
        <v>1</v>
      </c>
      <c r="H32" s="15">
        <v>684.19</v>
      </c>
      <c r="I32" s="16"/>
      <c r="J32" s="17">
        <v>684.19</v>
      </c>
      <c r="K32" t="s">
        <v>2</v>
      </c>
    </row>
    <row r="33" ht="16.3" customHeight="1" spans="1:11">
      <c r="A33" s="8" t="s">
        <v>95</v>
      </c>
      <c r="B33" s="26"/>
      <c r="C33" s="26"/>
      <c r="D33" s="26"/>
      <c r="E33" s="26"/>
      <c r="F33" s="26"/>
      <c r="G33" s="26"/>
      <c r="H33" s="26"/>
      <c r="I33" s="26"/>
      <c r="J33" s="9"/>
      <c r="K33" t="s">
        <v>1038</v>
      </c>
    </row>
    <row r="34" ht="16.3" customHeight="1" spans="1:11">
      <c r="A34" s="8" t="s">
        <v>96</v>
      </c>
      <c r="B34" s="26"/>
      <c r="C34" s="26"/>
      <c r="D34" s="26"/>
      <c r="E34" s="26"/>
      <c r="F34" s="26"/>
      <c r="G34" s="26"/>
      <c r="H34" s="26"/>
      <c r="I34" s="26"/>
      <c r="J34" s="9"/>
      <c r="K34" t="s">
        <v>1038</v>
      </c>
    </row>
    <row r="35" ht="39.55" customHeight="1" spans="1:11">
      <c r="A35" s="8" t="s">
        <v>192</v>
      </c>
      <c r="B35" s="9"/>
      <c r="C35" s="14" t="s">
        <v>2429</v>
      </c>
      <c r="D35" s="14" t="s">
        <v>2427</v>
      </c>
      <c r="E35" s="14" t="s">
        <v>2428</v>
      </c>
      <c r="F35" s="7" t="s">
        <v>124</v>
      </c>
      <c r="G35" s="27">
        <v>1</v>
      </c>
      <c r="H35" s="15">
        <v>684.19</v>
      </c>
      <c r="I35" s="16"/>
      <c r="J35" s="17">
        <v>684.19</v>
      </c>
      <c r="K35" t="s">
        <v>2</v>
      </c>
    </row>
    <row r="36" ht="27.9" customHeight="1" spans="1:11">
      <c r="A36" s="19" t="s">
        <v>2399</v>
      </c>
      <c r="B36" s="19"/>
      <c r="C36" s="19"/>
      <c r="D36" s="19"/>
      <c r="E36" s="19"/>
      <c r="F36" s="19"/>
      <c r="G36" s="19"/>
      <c r="H36" s="19"/>
      <c r="I36" s="19"/>
      <c r="J36" s="19"/>
      <c r="K36" s="13" t="s">
        <v>2</v>
      </c>
    </row>
    <row r="37" ht="17.05" customHeight="1" spans="1:11">
      <c r="A37" s="2" t="s">
        <v>2</v>
      </c>
      <c r="B37" s="2"/>
      <c r="C37" s="2"/>
      <c r="D37" s="2"/>
      <c r="E37" s="2"/>
      <c r="F37" s="2"/>
      <c r="G37" s="2"/>
      <c r="H37" s="2"/>
      <c r="I37" s="2"/>
      <c r="J37" s="2"/>
      <c r="K37" s="13" t="s">
        <v>2</v>
      </c>
    </row>
    <row r="38" ht="17.05" customHeight="1" spans="1:11">
      <c r="A38" s="3" t="s">
        <v>109</v>
      </c>
      <c r="B38" s="3"/>
      <c r="C38" s="3"/>
      <c r="D38" s="3"/>
      <c r="E38" s="3"/>
      <c r="F38" s="3"/>
      <c r="G38" s="3"/>
      <c r="H38" s="3"/>
      <c r="I38" s="2" t="s">
        <v>2430</v>
      </c>
      <c r="J38" s="2"/>
      <c r="K38" s="13" t="s">
        <v>2</v>
      </c>
    </row>
    <row r="39" ht="17.05" customHeight="1" spans="1:11">
      <c r="A39" s="20" t="s">
        <v>21</v>
      </c>
      <c r="B39" s="21"/>
      <c r="C39" s="22" t="s">
        <v>111</v>
      </c>
      <c r="D39" s="22" t="s">
        <v>112</v>
      </c>
      <c r="E39" s="22" t="s">
        <v>113</v>
      </c>
      <c r="F39" s="22" t="s">
        <v>114</v>
      </c>
      <c r="G39" s="22" t="s">
        <v>115</v>
      </c>
      <c r="H39" s="5" t="s">
        <v>116</v>
      </c>
      <c r="I39" s="28"/>
      <c r="J39" s="6"/>
      <c r="K39" s="29" t="s">
        <v>2</v>
      </c>
    </row>
    <row r="40" ht="17.05" customHeight="1" spans="1:11">
      <c r="A40" s="23"/>
      <c r="B40" s="24"/>
      <c r="C40" s="25"/>
      <c r="D40" s="25"/>
      <c r="E40" s="25"/>
      <c r="F40" s="25"/>
      <c r="G40" s="25"/>
      <c r="H40" s="5" t="s">
        <v>117</v>
      </c>
      <c r="I40" s="6"/>
      <c r="J40" s="4" t="s">
        <v>118</v>
      </c>
      <c r="K40" s="29" t="s">
        <v>2</v>
      </c>
    </row>
    <row r="41" ht="16.3" customHeight="1" spans="1:11">
      <c r="A41" s="8" t="s">
        <v>97</v>
      </c>
      <c r="B41" s="26"/>
      <c r="C41" s="26"/>
      <c r="D41" s="26"/>
      <c r="E41" s="26"/>
      <c r="F41" s="26"/>
      <c r="G41" s="26"/>
      <c r="H41" s="26"/>
      <c r="I41" s="26"/>
      <c r="J41" s="9"/>
      <c r="K41" t="s">
        <v>121</v>
      </c>
    </row>
    <row r="42" ht="16.3" customHeight="1" spans="1:11">
      <c r="A42" s="8" t="s">
        <v>98</v>
      </c>
      <c r="B42" s="26"/>
      <c r="C42" s="26"/>
      <c r="D42" s="26"/>
      <c r="E42" s="26"/>
      <c r="F42" s="26"/>
      <c r="G42" s="26"/>
      <c r="H42" s="26"/>
      <c r="I42" s="26"/>
      <c r="J42" s="9"/>
      <c r="K42" t="s">
        <v>1038</v>
      </c>
    </row>
    <row r="43" ht="39.55" customHeight="1" spans="1:11">
      <c r="A43" s="8" t="s">
        <v>200</v>
      </c>
      <c r="B43" s="9"/>
      <c r="C43" s="14" t="s">
        <v>2431</v>
      </c>
      <c r="D43" s="14" t="s">
        <v>2427</v>
      </c>
      <c r="E43" s="14" t="s">
        <v>2432</v>
      </c>
      <c r="F43" s="7" t="s">
        <v>124</v>
      </c>
      <c r="G43" s="27">
        <v>1</v>
      </c>
      <c r="H43" s="15">
        <v>684.19</v>
      </c>
      <c r="I43" s="16"/>
      <c r="J43" s="17">
        <v>684.19</v>
      </c>
      <c r="K43" t="s">
        <v>2</v>
      </c>
    </row>
    <row r="44" ht="16.3" customHeight="1" spans="1:11">
      <c r="A44" s="8" t="s">
        <v>99</v>
      </c>
      <c r="B44" s="26"/>
      <c r="C44" s="26"/>
      <c r="D44" s="26"/>
      <c r="E44" s="26"/>
      <c r="F44" s="26"/>
      <c r="G44" s="26"/>
      <c r="H44" s="26"/>
      <c r="I44" s="26"/>
      <c r="J44" s="9"/>
      <c r="K44" t="s">
        <v>1038</v>
      </c>
    </row>
    <row r="45" ht="39.55" customHeight="1" spans="1:11">
      <c r="A45" s="8" t="s">
        <v>207</v>
      </c>
      <c r="B45" s="9"/>
      <c r="C45" s="14" t="s">
        <v>2433</v>
      </c>
      <c r="D45" s="14" t="s">
        <v>2427</v>
      </c>
      <c r="E45" s="14" t="s">
        <v>2432</v>
      </c>
      <c r="F45" s="7" t="s">
        <v>124</v>
      </c>
      <c r="G45" s="27">
        <v>1</v>
      </c>
      <c r="H45" s="15">
        <v>684.19</v>
      </c>
      <c r="I45" s="16"/>
      <c r="J45" s="17">
        <v>684.19</v>
      </c>
      <c r="K45" t="s">
        <v>2</v>
      </c>
    </row>
    <row r="46" ht="16.3" customHeight="1" spans="1:11">
      <c r="A46" s="8" t="s">
        <v>100</v>
      </c>
      <c r="B46" s="26"/>
      <c r="C46" s="26"/>
      <c r="D46" s="26"/>
      <c r="E46" s="26"/>
      <c r="F46" s="26"/>
      <c r="G46" s="26"/>
      <c r="H46" s="26"/>
      <c r="I46" s="26"/>
      <c r="J46" s="9"/>
      <c r="K46" t="s">
        <v>1038</v>
      </c>
    </row>
    <row r="47" ht="16.3" customHeight="1" spans="1:11">
      <c r="A47" s="8" t="s">
        <v>101</v>
      </c>
      <c r="B47" s="26"/>
      <c r="C47" s="26"/>
      <c r="D47" s="26"/>
      <c r="E47" s="26"/>
      <c r="F47" s="26"/>
      <c r="G47" s="26"/>
      <c r="H47" s="26"/>
      <c r="I47" s="26"/>
      <c r="J47" s="9"/>
      <c r="K47" t="s">
        <v>1038</v>
      </c>
    </row>
    <row r="48" ht="16.3" customHeight="1" spans="1:11">
      <c r="A48" s="8" t="s">
        <v>38</v>
      </c>
      <c r="B48" s="26"/>
      <c r="C48" s="26"/>
      <c r="D48" s="26"/>
      <c r="E48" s="26"/>
      <c r="F48" s="26"/>
      <c r="G48" s="26"/>
      <c r="H48" s="26"/>
      <c r="I48" s="26"/>
      <c r="J48" s="9"/>
      <c r="K48" t="s">
        <v>120</v>
      </c>
    </row>
    <row r="49" ht="16.3" customHeight="1" spans="1:11">
      <c r="A49" s="8" t="s">
        <v>49</v>
      </c>
      <c r="B49" s="26"/>
      <c r="C49" s="26"/>
      <c r="D49" s="26"/>
      <c r="E49" s="26"/>
      <c r="F49" s="26"/>
      <c r="G49" s="26"/>
      <c r="H49" s="26"/>
      <c r="I49" s="26"/>
      <c r="J49" s="9"/>
      <c r="K49" t="s">
        <v>121</v>
      </c>
    </row>
    <row r="50" ht="16.3" customHeight="1" spans="1:11">
      <c r="A50" s="8" t="s">
        <v>51</v>
      </c>
      <c r="B50" s="26"/>
      <c r="C50" s="26"/>
      <c r="D50" s="26"/>
      <c r="E50" s="26"/>
      <c r="F50" s="26"/>
      <c r="G50" s="26"/>
      <c r="H50" s="26"/>
      <c r="I50" s="26"/>
      <c r="J50" s="9"/>
      <c r="K50" t="s">
        <v>121</v>
      </c>
    </row>
    <row r="51" ht="86.05" customHeight="1" spans="1:11">
      <c r="A51" s="8" t="s">
        <v>214</v>
      </c>
      <c r="B51" s="9"/>
      <c r="C51" s="14" t="s">
        <v>2434</v>
      </c>
      <c r="D51" s="14" t="s">
        <v>2402</v>
      </c>
      <c r="E51" s="14" t="s">
        <v>2403</v>
      </c>
      <c r="F51" s="7" t="s">
        <v>306</v>
      </c>
      <c r="G51" s="27">
        <v>254.041</v>
      </c>
      <c r="H51" s="15">
        <v>39.43</v>
      </c>
      <c r="I51" s="16"/>
      <c r="J51" s="17">
        <v>10017.14</v>
      </c>
      <c r="K51" t="s">
        <v>2</v>
      </c>
    </row>
    <row r="52" ht="27.9" customHeight="1" spans="1:11">
      <c r="A52" s="8" t="s">
        <v>221</v>
      </c>
      <c r="B52" s="9"/>
      <c r="C52" s="14" t="s">
        <v>2435</v>
      </c>
      <c r="D52" s="14" t="s">
        <v>2405</v>
      </c>
      <c r="E52" s="14" t="s">
        <v>2406</v>
      </c>
      <c r="F52" s="7" t="s">
        <v>306</v>
      </c>
      <c r="G52" s="27">
        <v>426.096</v>
      </c>
      <c r="H52" s="15">
        <v>3.62</v>
      </c>
      <c r="I52" s="16"/>
      <c r="J52" s="17">
        <v>1540.6</v>
      </c>
      <c r="K52" t="s">
        <v>2</v>
      </c>
    </row>
    <row r="53" ht="16.3" customHeight="1" spans="1:11">
      <c r="A53" s="8" t="s">
        <v>229</v>
      </c>
      <c r="B53" s="9"/>
      <c r="C53" s="14" t="s">
        <v>2436</v>
      </c>
      <c r="D53" s="14" t="s">
        <v>2408</v>
      </c>
      <c r="E53" s="14" t="s">
        <v>2409</v>
      </c>
      <c r="F53" s="7" t="s">
        <v>306</v>
      </c>
      <c r="G53" s="27">
        <v>14.88</v>
      </c>
      <c r="H53" s="15">
        <v>64.71</v>
      </c>
      <c r="I53" s="16"/>
      <c r="J53" s="17">
        <v>962.93</v>
      </c>
      <c r="K53" t="s">
        <v>2</v>
      </c>
    </row>
    <row r="54" ht="27.9" customHeight="1" spans="1:11">
      <c r="A54" s="8" t="s">
        <v>233</v>
      </c>
      <c r="B54" s="9"/>
      <c r="C54" s="14" t="s">
        <v>2437</v>
      </c>
      <c r="D54" s="14" t="s">
        <v>2411</v>
      </c>
      <c r="E54" s="14" t="s">
        <v>2412</v>
      </c>
      <c r="F54" s="7" t="s">
        <v>306</v>
      </c>
      <c r="G54" s="27">
        <v>10.455</v>
      </c>
      <c r="H54" s="15">
        <v>81.35</v>
      </c>
      <c r="I54" s="16"/>
      <c r="J54" s="17">
        <v>850.48</v>
      </c>
      <c r="K54" t="s">
        <v>2</v>
      </c>
    </row>
    <row r="55" ht="27.9" customHeight="1" spans="1:11">
      <c r="A55" s="8" t="s">
        <v>238</v>
      </c>
      <c r="B55" s="9"/>
      <c r="C55" s="14" t="s">
        <v>2438</v>
      </c>
      <c r="D55" s="14" t="s">
        <v>2414</v>
      </c>
      <c r="E55" s="14" t="s">
        <v>2412</v>
      </c>
      <c r="F55" s="7" t="s">
        <v>306</v>
      </c>
      <c r="G55" s="27">
        <v>37.236</v>
      </c>
      <c r="H55" s="15">
        <v>55.98</v>
      </c>
      <c r="I55" s="16"/>
      <c r="J55" s="17">
        <v>2084.55</v>
      </c>
      <c r="K55" t="s">
        <v>2</v>
      </c>
    </row>
    <row r="56" ht="27.9" customHeight="1" spans="1:11">
      <c r="A56" s="8" t="s">
        <v>244</v>
      </c>
      <c r="B56" s="9"/>
      <c r="C56" s="14" t="s">
        <v>2439</v>
      </c>
      <c r="D56" s="14" t="s">
        <v>2416</v>
      </c>
      <c r="E56" s="14" t="s">
        <v>2417</v>
      </c>
      <c r="F56" s="7" t="s">
        <v>306</v>
      </c>
      <c r="G56" s="27">
        <v>14.114</v>
      </c>
      <c r="H56" s="15">
        <v>63.41</v>
      </c>
      <c r="I56" s="16"/>
      <c r="J56" s="17">
        <v>894.92</v>
      </c>
      <c r="K56" t="s">
        <v>2</v>
      </c>
    </row>
    <row r="57" ht="16.3" customHeight="1" spans="1:11">
      <c r="A57" s="8" t="s">
        <v>250</v>
      </c>
      <c r="B57" s="9"/>
      <c r="C57" s="14" t="s">
        <v>2440</v>
      </c>
      <c r="D57" s="14" t="s">
        <v>2419</v>
      </c>
      <c r="E57" s="14" t="s">
        <v>2</v>
      </c>
      <c r="F57" s="7" t="s">
        <v>124</v>
      </c>
      <c r="G57" s="27">
        <v>1</v>
      </c>
      <c r="H57" s="15">
        <v>2406.49</v>
      </c>
      <c r="I57" s="16"/>
      <c r="J57" s="17">
        <v>2406.49</v>
      </c>
      <c r="K57" t="s">
        <v>2</v>
      </c>
    </row>
    <row r="58" ht="16.3" customHeight="1" spans="1:11">
      <c r="A58" s="8" t="s">
        <v>53</v>
      </c>
      <c r="B58" s="26"/>
      <c r="C58" s="26"/>
      <c r="D58" s="26"/>
      <c r="E58" s="26"/>
      <c r="F58" s="26"/>
      <c r="G58" s="26"/>
      <c r="H58" s="26"/>
      <c r="I58" s="26"/>
      <c r="J58" s="9"/>
      <c r="K58" t="s">
        <v>121</v>
      </c>
    </row>
    <row r="59" ht="16.3" customHeight="1" spans="1:11">
      <c r="A59" s="8" t="s">
        <v>55</v>
      </c>
      <c r="B59" s="26"/>
      <c r="C59" s="26"/>
      <c r="D59" s="26"/>
      <c r="E59" s="26"/>
      <c r="F59" s="26"/>
      <c r="G59" s="26"/>
      <c r="H59" s="26"/>
      <c r="I59" s="26"/>
      <c r="J59" s="9"/>
      <c r="K59" t="s">
        <v>121</v>
      </c>
    </row>
    <row r="60" ht="16.3" customHeight="1" spans="1:11">
      <c r="A60" s="8" t="s">
        <v>57</v>
      </c>
      <c r="B60" s="26"/>
      <c r="C60" s="26"/>
      <c r="D60" s="26"/>
      <c r="E60" s="26"/>
      <c r="F60" s="26"/>
      <c r="G60" s="26"/>
      <c r="H60" s="26"/>
      <c r="I60" s="26"/>
      <c r="J60" s="9"/>
      <c r="K60" t="s">
        <v>121</v>
      </c>
    </row>
    <row r="61" ht="16.3" customHeight="1" spans="1:11">
      <c r="A61" s="8" t="s">
        <v>59</v>
      </c>
      <c r="B61" s="26"/>
      <c r="C61" s="26"/>
      <c r="D61" s="26"/>
      <c r="E61" s="26"/>
      <c r="F61" s="26"/>
      <c r="G61" s="26"/>
      <c r="H61" s="26"/>
      <c r="I61" s="26"/>
      <c r="J61" s="9"/>
      <c r="K61" t="s">
        <v>121</v>
      </c>
    </row>
    <row r="62" ht="16.3" customHeight="1" spans="1:11">
      <c r="A62" s="8" t="s">
        <v>61</v>
      </c>
      <c r="B62" s="26"/>
      <c r="C62" s="26"/>
      <c r="D62" s="26"/>
      <c r="E62" s="26"/>
      <c r="F62" s="26"/>
      <c r="G62" s="26"/>
      <c r="H62" s="26"/>
      <c r="I62" s="26"/>
      <c r="J62" s="9"/>
      <c r="K62" t="s">
        <v>121</v>
      </c>
    </row>
    <row r="63" ht="16.3" customHeight="1" spans="1:11">
      <c r="A63" s="8" t="s">
        <v>63</v>
      </c>
      <c r="B63" s="26"/>
      <c r="C63" s="26"/>
      <c r="D63" s="26"/>
      <c r="E63" s="26"/>
      <c r="F63" s="26"/>
      <c r="G63" s="26"/>
      <c r="H63" s="26"/>
      <c r="I63" s="26"/>
      <c r="J63" s="9"/>
      <c r="K63" t="s">
        <v>121</v>
      </c>
    </row>
    <row r="64" ht="39.55" customHeight="1" spans="1:11">
      <c r="A64" s="8" t="s">
        <v>256</v>
      </c>
      <c r="B64" s="9"/>
      <c r="C64" s="14" t="s">
        <v>2441</v>
      </c>
      <c r="D64" s="14" t="s">
        <v>2421</v>
      </c>
      <c r="E64" s="14" t="s">
        <v>2422</v>
      </c>
      <c r="F64" s="7" t="s">
        <v>306</v>
      </c>
      <c r="G64" s="27">
        <v>275.55</v>
      </c>
      <c r="H64" s="15">
        <v>10.79</v>
      </c>
      <c r="I64" s="16"/>
      <c r="J64" s="17">
        <v>2973.62</v>
      </c>
      <c r="K64" t="s">
        <v>2</v>
      </c>
    </row>
    <row r="65" ht="16.3" customHeight="1" spans="1:11">
      <c r="A65" s="8" t="s">
        <v>65</v>
      </c>
      <c r="B65" s="26"/>
      <c r="C65" s="26"/>
      <c r="D65" s="26"/>
      <c r="E65" s="26"/>
      <c r="F65" s="26"/>
      <c r="G65" s="26"/>
      <c r="H65" s="26"/>
      <c r="I65" s="26"/>
      <c r="J65" s="9"/>
      <c r="K65" t="s">
        <v>121</v>
      </c>
    </row>
    <row r="66" ht="16.3" customHeight="1" spans="1:11">
      <c r="A66" s="8" t="s">
        <v>67</v>
      </c>
      <c r="B66" s="26"/>
      <c r="C66" s="26"/>
      <c r="D66" s="26"/>
      <c r="E66" s="26"/>
      <c r="F66" s="26"/>
      <c r="G66" s="26"/>
      <c r="H66" s="26"/>
      <c r="I66" s="26"/>
      <c r="J66" s="9"/>
      <c r="K66" t="s">
        <v>121</v>
      </c>
    </row>
    <row r="67" ht="16.3" customHeight="1" spans="1:11">
      <c r="A67" s="8" t="s">
        <v>69</v>
      </c>
      <c r="B67" s="26"/>
      <c r="C67" s="26"/>
      <c r="D67" s="26"/>
      <c r="E67" s="26"/>
      <c r="F67" s="26"/>
      <c r="G67" s="26"/>
      <c r="H67" s="26"/>
      <c r="I67" s="26"/>
      <c r="J67" s="9"/>
      <c r="K67" t="s">
        <v>121</v>
      </c>
    </row>
    <row r="68" ht="51.15" customHeight="1" spans="1:11">
      <c r="A68" s="8" t="s">
        <v>269</v>
      </c>
      <c r="B68" s="9"/>
      <c r="C68" s="14" t="s">
        <v>2442</v>
      </c>
      <c r="D68" s="14" t="s">
        <v>2424</v>
      </c>
      <c r="E68" s="14" t="s">
        <v>2425</v>
      </c>
      <c r="F68" s="7" t="s">
        <v>889</v>
      </c>
      <c r="G68" s="27">
        <v>2</v>
      </c>
      <c r="H68" s="15">
        <v>98.38</v>
      </c>
      <c r="I68" s="16"/>
      <c r="J68" s="17">
        <v>196.77</v>
      </c>
      <c r="K68" t="s">
        <v>2</v>
      </c>
    </row>
    <row r="69" ht="16.3" customHeight="1" spans="1:11">
      <c r="A69" s="8" t="s">
        <v>71</v>
      </c>
      <c r="B69" s="26"/>
      <c r="C69" s="26"/>
      <c r="D69" s="26"/>
      <c r="E69" s="26"/>
      <c r="F69" s="26"/>
      <c r="G69" s="26"/>
      <c r="H69" s="26"/>
      <c r="I69" s="26"/>
      <c r="J69" s="9"/>
      <c r="K69" t="s">
        <v>121</v>
      </c>
    </row>
    <row r="70" ht="16.3" customHeight="1" spans="1:11">
      <c r="A70" s="8" t="s">
        <v>40</v>
      </c>
      <c r="B70" s="26"/>
      <c r="C70" s="26"/>
      <c r="D70" s="26"/>
      <c r="E70" s="26"/>
      <c r="F70" s="26"/>
      <c r="G70" s="26"/>
      <c r="H70" s="26"/>
      <c r="I70" s="26"/>
      <c r="J70" s="9"/>
      <c r="K70" t="s">
        <v>1037</v>
      </c>
    </row>
    <row r="71" ht="27.9" customHeight="1" spans="1:11">
      <c r="A71" s="19" t="s">
        <v>2399</v>
      </c>
      <c r="B71" s="19"/>
      <c r="C71" s="19"/>
      <c r="D71" s="19"/>
      <c r="E71" s="19"/>
      <c r="F71" s="19"/>
      <c r="G71" s="19"/>
      <c r="H71" s="19"/>
      <c r="I71" s="19"/>
      <c r="J71" s="19"/>
      <c r="K71" s="13" t="s">
        <v>2</v>
      </c>
    </row>
    <row r="72" ht="17.05" customHeight="1" spans="1:11">
      <c r="A72" s="2" t="s">
        <v>2</v>
      </c>
      <c r="B72" s="2"/>
      <c r="C72" s="2"/>
      <c r="D72" s="2"/>
      <c r="E72" s="2"/>
      <c r="F72" s="2"/>
      <c r="G72" s="2"/>
      <c r="H72" s="2"/>
      <c r="I72" s="2"/>
      <c r="J72" s="2"/>
      <c r="K72" s="13" t="s">
        <v>2</v>
      </c>
    </row>
    <row r="73" ht="17.05" customHeight="1" spans="1:11">
      <c r="A73" s="3" t="s">
        <v>109</v>
      </c>
      <c r="B73" s="3"/>
      <c r="C73" s="3"/>
      <c r="D73" s="3"/>
      <c r="E73" s="3"/>
      <c r="F73" s="3"/>
      <c r="G73" s="3"/>
      <c r="H73" s="3"/>
      <c r="I73" s="2" t="s">
        <v>2443</v>
      </c>
      <c r="J73" s="2"/>
      <c r="K73" s="13" t="s">
        <v>2</v>
      </c>
    </row>
    <row r="74" ht="17.05" customHeight="1" spans="1:11">
      <c r="A74" s="20" t="s">
        <v>21</v>
      </c>
      <c r="B74" s="21"/>
      <c r="C74" s="22" t="s">
        <v>111</v>
      </c>
      <c r="D74" s="22" t="s">
        <v>112</v>
      </c>
      <c r="E74" s="22" t="s">
        <v>113</v>
      </c>
      <c r="F74" s="22" t="s">
        <v>114</v>
      </c>
      <c r="G74" s="22" t="s">
        <v>115</v>
      </c>
      <c r="H74" s="5" t="s">
        <v>116</v>
      </c>
      <c r="I74" s="28"/>
      <c r="J74" s="6"/>
      <c r="K74" s="29" t="s">
        <v>2</v>
      </c>
    </row>
    <row r="75" ht="17.05" customHeight="1" spans="1:11">
      <c r="A75" s="23"/>
      <c r="B75" s="24"/>
      <c r="C75" s="25"/>
      <c r="D75" s="25"/>
      <c r="E75" s="25"/>
      <c r="F75" s="25"/>
      <c r="G75" s="25"/>
      <c r="H75" s="5" t="s">
        <v>117</v>
      </c>
      <c r="I75" s="6"/>
      <c r="J75" s="4" t="s">
        <v>118</v>
      </c>
      <c r="K75" s="29" t="s">
        <v>2</v>
      </c>
    </row>
    <row r="76" ht="16.3" customHeight="1" spans="1:11">
      <c r="A76" s="8" t="s">
        <v>93</v>
      </c>
      <c r="B76" s="26"/>
      <c r="C76" s="26"/>
      <c r="D76" s="26"/>
      <c r="E76" s="26"/>
      <c r="F76" s="26"/>
      <c r="G76" s="26"/>
      <c r="H76" s="26"/>
      <c r="I76" s="26"/>
      <c r="J76" s="9"/>
      <c r="K76" t="s">
        <v>1038</v>
      </c>
    </row>
    <row r="77" ht="16.3" customHeight="1" spans="1:11">
      <c r="A77" s="8" t="s">
        <v>94</v>
      </c>
      <c r="B77" s="26"/>
      <c r="C77" s="26"/>
      <c r="D77" s="26"/>
      <c r="E77" s="26"/>
      <c r="F77" s="26"/>
      <c r="G77" s="26"/>
      <c r="H77" s="26"/>
      <c r="I77" s="26"/>
      <c r="J77" s="9"/>
      <c r="K77" t="s">
        <v>1038</v>
      </c>
    </row>
    <row r="78" ht="39.55" customHeight="1" spans="1:11">
      <c r="A78" s="8" t="s">
        <v>280</v>
      </c>
      <c r="B78" s="9"/>
      <c r="C78" s="14" t="s">
        <v>2444</v>
      </c>
      <c r="D78" s="14" t="s">
        <v>2427</v>
      </c>
      <c r="E78" s="14" t="s">
        <v>2428</v>
      </c>
      <c r="F78" s="7" t="s">
        <v>124</v>
      </c>
      <c r="G78" s="27">
        <v>1</v>
      </c>
      <c r="H78" s="15">
        <v>684.19</v>
      </c>
      <c r="I78" s="16"/>
      <c r="J78" s="17">
        <v>684.19</v>
      </c>
      <c r="K78" t="s">
        <v>2</v>
      </c>
    </row>
    <row r="79" ht="16.3" customHeight="1" spans="1:11">
      <c r="A79" s="8" t="s">
        <v>95</v>
      </c>
      <c r="B79" s="26"/>
      <c r="C79" s="26"/>
      <c r="D79" s="26"/>
      <c r="E79" s="26"/>
      <c r="F79" s="26"/>
      <c r="G79" s="26"/>
      <c r="H79" s="26"/>
      <c r="I79" s="26"/>
      <c r="J79" s="9"/>
      <c r="K79" t="s">
        <v>1038</v>
      </c>
    </row>
    <row r="80" ht="16.3" customHeight="1" spans="1:11">
      <c r="A80" s="8" t="s">
        <v>96</v>
      </c>
      <c r="B80" s="26"/>
      <c r="C80" s="26"/>
      <c r="D80" s="26"/>
      <c r="E80" s="26"/>
      <c r="F80" s="26"/>
      <c r="G80" s="26"/>
      <c r="H80" s="26"/>
      <c r="I80" s="26"/>
      <c r="J80" s="9"/>
      <c r="K80" t="s">
        <v>1038</v>
      </c>
    </row>
    <row r="81" ht="39.55" customHeight="1" spans="1:11">
      <c r="A81" s="8" t="s">
        <v>287</v>
      </c>
      <c r="B81" s="9"/>
      <c r="C81" s="14" t="s">
        <v>2445</v>
      </c>
      <c r="D81" s="14" t="s">
        <v>2427</v>
      </c>
      <c r="E81" s="14" t="s">
        <v>2428</v>
      </c>
      <c r="F81" s="7" t="s">
        <v>124</v>
      </c>
      <c r="G81" s="27">
        <v>1</v>
      </c>
      <c r="H81" s="15">
        <v>684.19</v>
      </c>
      <c r="I81" s="16"/>
      <c r="J81" s="17">
        <v>684.19</v>
      </c>
      <c r="K81" t="s">
        <v>2</v>
      </c>
    </row>
    <row r="82" ht="16.3" customHeight="1" spans="1:11">
      <c r="A82" s="8" t="s">
        <v>97</v>
      </c>
      <c r="B82" s="26"/>
      <c r="C82" s="26"/>
      <c r="D82" s="26"/>
      <c r="E82" s="26"/>
      <c r="F82" s="26"/>
      <c r="G82" s="26"/>
      <c r="H82" s="26"/>
      <c r="I82" s="26"/>
      <c r="J82" s="9"/>
      <c r="K82" t="s">
        <v>121</v>
      </c>
    </row>
    <row r="83" ht="16.3" customHeight="1" spans="1:11">
      <c r="A83" s="8" t="s">
        <v>98</v>
      </c>
      <c r="B83" s="26"/>
      <c r="C83" s="26"/>
      <c r="D83" s="26"/>
      <c r="E83" s="26"/>
      <c r="F83" s="26"/>
      <c r="G83" s="26"/>
      <c r="H83" s="26"/>
      <c r="I83" s="26"/>
      <c r="J83" s="9"/>
      <c r="K83" t="s">
        <v>1038</v>
      </c>
    </row>
    <row r="84" ht="39.55" customHeight="1" spans="1:11">
      <c r="A84" s="8" t="s">
        <v>298</v>
      </c>
      <c r="B84" s="9"/>
      <c r="C84" s="14" t="s">
        <v>2446</v>
      </c>
      <c r="D84" s="14" t="s">
        <v>2427</v>
      </c>
      <c r="E84" s="14" t="s">
        <v>2432</v>
      </c>
      <c r="F84" s="7" t="s">
        <v>124</v>
      </c>
      <c r="G84" s="27">
        <v>1</v>
      </c>
      <c r="H84" s="15">
        <v>684.19</v>
      </c>
      <c r="I84" s="16"/>
      <c r="J84" s="17">
        <v>684.19</v>
      </c>
      <c r="K84" t="s">
        <v>2</v>
      </c>
    </row>
    <row r="85" ht="16.3" customHeight="1" spans="1:11">
      <c r="A85" s="8" t="s">
        <v>99</v>
      </c>
      <c r="B85" s="26"/>
      <c r="C85" s="26"/>
      <c r="D85" s="26"/>
      <c r="E85" s="26"/>
      <c r="F85" s="26"/>
      <c r="G85" s="26"/>
      <c r="H85" s="26"/>
      <c r="I85" s="26"/>
      <c r="J85" s="9"/>
      <c r="K85" t="s">
        <v>1038</v>
      </c>
    </row>
    <row r="86" ht="39.55" customHeight="1" spans="1:11">
      <c r="A86" s="8" t="s">
        <v>302</v>
      </c>
      <c r="B86" s="9"/>
      <c r="C86" s="14" t="s">
        <v>2447</v>
      </c>
      <c r="D86" s="14" t="s">
        <v>2427</v>
      </c>
      <c r="E86" s="14" t="s">
        <v>2432</v>
      </c>
      <c r="F86" s="7" t="s">
        <v>124</v>
      </c>
      <c r="G86" s="27">
        <v>1</v>
      </c>
      <c r="H86" s="15">
        <v>684.19</v>
      </c>
      <c r="I86" s="16"/>
      <c r="J86" s="17">
        <v>684.19</v>
      </c>
      <c r="K86" t="s">
        <v>2</v>
      </c>
    </row>
    <row r="87" ht="16.3" customHeight="1" spans="1:11">
      <c r="A87" s="8" t="s">
        <v>100</v>
      </c>
      <c r="B87" s="26"/>
      <c r="C87" s="26"/>
      <c r="D87" s="26"/>
      <c r="E87" s="26"/>
      <c r="F87" s="26"/>
      <c r="G87" s="26"/>
      <c r="H87" s="26"/>
      <c r="I87" s="26"/>
      <c r="J87" s="9"/>
      <c r="K87" t="s">
        <v>1038</v>
      </c>
    </row>
    <row r="88" ht="16.3" customHeight="1" spans="1:11">
      <c r="A88" s="8" t="s">
        <v>101</v>
      </c>
      <c r="B88" s="26"/>
      <c r="C88" s="26"/>
      <c r="D88" s="26"/>
      <c r="E88" s="26"/>
      <c r="F88" s="26"/>
      <c r="G88" s="26"/>
      <c r="H88" s="26"/>
      <c r="I88" s="26"/>
      <c r="J88" s="9"/>
      <c r="K88" t="s">
        <v>1038</v>
      </c>
    </row>
    <row r="89" ht="17.05" customHeight="1" spans="1:11">
      <c r="A89" s="5" t="s">
        <v>2367</v>
      </c>
      <c r="B89" s="28"/>
      <c r="C89" s="28"/>
      <c r="D89" s="28"/>
      <c r="E89" s="28"/>
      <c r="F89" s="28"/>
      <c r="G89" s="28"/>
      <c r="H89" s="28"/>
      <c r="I89" s="6"/>
      <c r="J89" s="17">
        <v>49328.47</v>
      </c>
      <c r="K89" s="29" t="s">
        <v>2</v>
      </c>
    </row>
  </sheetData>
  <mergeCells count="13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J17"/>
    <mergeCell ref="A18:J18"/>
    <mergeCell ref="A19:J19"/>
    <mergeCell ref="A20:J20"/>
    <mergeCell ref="A21:J21"/>
    <mergeCell ref="A22:J22"/>
    <mergeCell ref="A23:B23"/>
    <mergeCell ref="H23:I23"/>
    <mergeCell ref="A24:J24"/>
    <mergeCell ref="A25:J25"/>
    <mergeCell ref="A26:J26"/>
    <mergeCell ref="A27:B27"/>
    <mergeCell ref="H27:I27"/>
    <mergeCell ref="A28:J28"/>
    <mergeCell ref="A29:J29"/>
    <mergeCell ref="A30:J30"/>
    <mergeCell ref="A31:J31"/>
    <mergeCell ref="A32:B32"/>
    <mergeCell ref="H32:I32"/>
    <mergeCell ref="A33:J33"/>
    <mergeCell ref="A34:J34"/>
    <mergeCell ref="A35:B35"/>
    <mergeCell ref="H35:I35"/>
    <mergeCell ref="A36:J36"/>
    <mergeCell ref="A37:J37"/>
    <mergeCell ref="A38:H38"/>
    <mergeCell ref="I38:J38"/>
    <mergeCell ref="H39:J39"/>
    <mergeCell ref="H40:I40"/>
    <mergeCell ref="A41:J41"/>
    <mergeCell ref="A42:J42"/>
    <mergeCell ref="A43:B43"/>
    <mergeCell ref="H43:I43"/>
    <mergeCell ref="A44:J44"/>
    <mergeCell ref="A45:B45"/>
    <mergeCell ref="H45:I45"/>
    <mergeCell ref="A46:J46"/>
    <mergeCell ref="A47:J47"/>
    <mergeCell ref="A48:J48"/>
    <mergeCell ref="A49:J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J58"/>
    <mergeCell ref="A59:J59"/>
    <mergeCell ref="A60:J60"/>
    <mergeCell ref="A61:J61"/>
    <mergeCell ref="A62:J62"/>
    <mergeCell ref="A63:J63"/>
    <mergeCell ref="A64:B64"/>
    <mergeCell ref="H64:I64"/>
    <mergeCell ref="A65:J65"/>
    <mergeCell ref="A66:J66"/>
    <mergeCell ref="A67:J67"/>
    <mergeCell ref="A68:B68"/>
    <mergeCell ref="H68:I68"/>
    <mergeCell ref="A69:J69"/>
    <mergeCell ref="A70:J70"/>
    <mergeCell ref="A71:J71"/>
    <mergeCell ref="A72:J72"/>
    <mergeCell ref="A73:H73"/>
    <mergeCell ref="I73:J73"/>
    <mergeCell ref="H74:J74"/>
    <mergeCell ref="H75:I75"/>
    <mergeCell ref="A76:J76"/>
    <mergeCell ref="A77:J77"/>
    <mergeCell ref="A78:B78"/>
    <mergeCell ref="H78:I78"/>
    <mergeCell ref="A79:J79"/>
    <mergeCell ref="A80:J80"/>
    <mergeCell ref="A81:B81"/>
    <mergeCell ref="H81:I81"/>
    <mergeCell ref="A82:J82"/>
    <mergeCell ref="A83:J83"/>
    <mergeCell ref="A84:B84"/>
    <mergeCell ref="H84:I84"/>
    <mergeCell ref="A85:J85"/>
    <mergeCell ref="A86:B86"/>
    <mergeCell ref="H86:I86"/>
    <mergeCell ref="A87:J87"/>
    <mergeCell ref="A88:J88"/>
    <mergeCell ref="A89:I89"/>
    <mergeCell ref="C4:C5"/>
    <mergeCell ref="C39:C40"/>
    <mergeCell ref="C74:C75"/>
    <mergeCell ref="D4:D5"/>
    <mergeCell ref="D39:D40"/>
    <mergeCell ref="D74:D75"/>
    <mergeCell ref="E4:E5"/>
    <mergeCell ref="E39:E40"/>
    <mergeCell ref="E74:E75"/>
    <mergeCell ref="F4:F5"/>
    <mergeCell ref="F39:F40"/>
    <mergeCell ref="F74:F75"/>
    <mergeCell ref="G4:G5"/>
    <mergeCell ref="G39:G40"/>
    <mergeCell ref="G74:G75"/>
    <mergeCell ref="A4:B5"/>
    <mergeCell ref="A39:B40"/>
    <mergeCell ref="A74:B75"/>
  </mergeCells>
  <pageMargins left="0.590551181102362" right="0" top="0.393700787401575" bottom="0" header="0" footer="0"/>
  <pageSetup paperSize="9" orientation="portrait"/>
  <headerFooter/>
  <rowBreaks count="2" manualBreakCount="2">
    <brk id="35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2448</v>
      </c>
      <c r="B1" s="1"/>
      <c r="C1" s="1"/>
      <c r="D1" s="1"/>
    </row>
    <row r="2" ht="17.05" customHeight="1" spans="1:4">
      <c r="A2" s="13" t="s">
        <v>2</v>
      </c>
      <c r="B2" s="13"/>
      <c r="C2" s="13"/>
      <c r="D2" s="13"/>
    </row>
    <row r="3" ht="17.05" customHeight="1" spans="1:4">
      <c r="A3" s="3" t="s">
        <v>109</v>
      </c>
      <c r="B3" s="3"/>
      <c r="C3" s="3"/>
      <c r="D3" s="2" t="s">
        <v>20</v>
      </c>
    </row>
    <row r="4" ht="17.05" customHeight="1" spans="1:4">
      <c r="A4" s="4" t="s">
        <v>21</v>
      </c>
      <c r="B4" s="4" t="s">
        <v>2369</v>
      </c>
      <c r="C4" s="4" t="s">
        <v>23</v>
      </c>
      <c r="D4" s="4" t="s">
        <v>2449</v>
      </c>
    </row>
    <row r="5" ht="16.3" customHeight="1" spans="1:4">
      <c r="A5" s="7" t="s">
        <v>27</v>
      </c>
      <c r="B5" s="14" t="s">
        <v>85</v>
      </c>
      <c r="C5" s="17">
        <v>125475</v>
      </c>
      <c r="D5" s="7" t="s">
        <v>2</v>
      </c>
    </row>
    <row r="6" ht="17.05" customHeight="1" spans="1:4">
      <c r="A6" s="7" t="s">
        <v>35</v>
      </c>
      <c r="B6" s="14" t="s">
        <v>87</v>
      </c>
      <c r="C6" s="18"/>
      <c r="D6" s="7" t="s">
        <v>2</v>
      </c>
    </row>
    <row r="7" ht="17.05" customHeight="1" spans="1:4">
      <c r="A7" s="7" t="s">
        <v>37</v>
      </c>
      <c r="B7" s="14" t="s">
        <v>89</v>
      </c>
      <c r="C7" s="18"/>
      <c r="D7" s="7" t="s">
        <v>2</v>
      </c>
    </row>
    <row r="8" ht="16.3" customHeight="1" spans="1:4">
      <c r="A8" s="8" t="s">
        <v>2398</v>
      </c>
      <c r="B8" s="9"/>
      <c r="C8" s="17">
        <v>125475</v>
      </c>
      <c r="D8" s="7" t="s">
        <v>2450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1" t="s">
        <v>2451</v>
      </c>
      <c r="B1" s="1"/>
      <c r="C1" s="1"/>
      <c r="D1" s="1"/>
      <c r="E1" s="1"/>
    </row>
    <row r="2" ht="17.85" customHeight="1" spans="1:5">
      <c r="A2" s="2" t="s">
        <v>2</v>
      </c>
      <c r="B2" s="2"/>
      <c r="C2" s="2"/>
      <c r="D2" s="2"/>
      <c r="E2" s="2"/>
    </row>
    <row r="3" ht="17.05" customHeight="1" spans="1:5">
      <c r="A3" s="3" t="s">
        <v>109</v>
      </c>
      <c r="B3" s="3"/>
      <c r="C3" s="3"/>
      <c r="D3" s="13" t="s">
        <v>20</v>
      </c>
      <c r="E3" s="13"/>
    </row>
    <row r="4" ht="17.05" customHeight="1" spans="1:5">
      <c r="A4" s="4" t="s">
        <v>21</v>
      </c>
      <c r="B4" s="4" t="s">
        <v>2369</v>
      </c>
      <c r="C4" s="5" t="s">
        <v>23</v>
      </c>
      <c r="D4" s="6"/>
      <c r="E4" s="7" t="s">
        <v>2452</v>
      </c>
    </row>
    <row r="5" ht="16.3" customHeight="1" spans="1:5">
      <c r="A5" s="7" t="s">
        <v>27</v>
      </c>
      <c r="B5" s="14" t="s">
        <v>2453</v>
      </c>
      <c r="C5" s="15">
        <v>125475</v>
      </c>
      <c r="D5" s="16"/>
      <c r="E5" s="12" t="s">
        <v>2</v>
      </c>
    </row>
    <row r="6" ht="16.3" customHeight="1" spans="1:5">
      <c r="A6" s="7" t="s">
        <v>35</v>
      </c>
      <c r="B6" s="14" t="s">
        <v>2454</v>
      </c>
      <c r="C6" s="10"/>
      <c r="D6" s="11"/>
      <c r="E6" s="12" t="s">
        <v>2</v>
      </c>
    </row>
    <row r="7" ht="16.3" customHeight="1" spans="1:5">
      <c r="A7" s="7" t="s">
        <v>37</v>
      </c>
      <c r="B7" s="14" t="s">
        <v>2455</v>
      </c>
      <c r="C7" s="10"/>
      <c r="D7" s="11"/>
      <c r="E7" s="12" t="s">
        <v>2</v>
      </c>
    </row>
    <row r="8" ht="16.3" customHeight="1" spans="1:5">
      <c r="A8" s="7" t="s">
        <v>39</v>
      </c>
      <c r="B8" s="14" t="s">
        <v>2456</v>
      </c>
      <c r="C8" s="10"/>
      <c r="D8" s="11"/>
      <c r="E8" s="12" t="s">
        <v>2</v>
      </c>
    </row>
    <row r="9" ht="16.3" customHeight="1" spans="1:5">
      <c r="A9" s="7" t="s">
        <v>144</v>
      </c>
      <c r="B9" s="14" t="s">
        <v>2457</v>
      </c>
      <c r="C9" s="10"/>
      <c r="D9" s="11"/>
      <c r="E9" s="12" t="s">
        <v>2</v>
      </c>
    </row>
    <row r="10" ht="16.3" customHeight="1" spans="1:5">
      <c r="A10" s="7" t="s">
        <v>151</v>
      </c>
      <c r="B10" s="14" t="s">
        <v>2458</v>
      </c>
      <c r="C10" s="10"/>
      <c r="D10" s="11"/>
      <c r="E10" s="12" t="s">
        <v>2</v>
      </c>
    </row>
    <row r="11" ht="16.3" customHeight="1" spans="1:5">
      <c r="A11" s="7" t="s">
        <v>160</v>
      </c>
      <c r="B11" s="14" t="s">
        <v>2459</v>
      </c>
      <c r="C11" s="10"/>
      <c r="D11" s="11"/>
      <c r="E11" s="12" t="s">
        <v>2</v>
      </c>
    </row>
    <row r="12" ht="16.3" customHeight="1" spans="1:5">
      <c r="A12" s="8" t="s">
        <v>2398</v>
      </c>
      <c r="B12" s="9"/>
      <c r="C12" s="15">
        <v>125475</v>
      </c>
      <c r="D12" s="16"/>
      <c r="E12" s="12" t="s">
        <v>2450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预结算书</vt:lpstr>
      <vt:lpstr>工程项目造价汇总表</vt:lpstr>
      <vt:lpstr>单项工程造价汇总表</vt:lpstr>
      <vt:lpstr>单位工程造价汇总表</vt:lpstr>
      <vt:lpstr>分部分项工程量清单与计价表(含定额)</vt:lpstr>
      <vt:lpstr>总价措施项目清单与计价表</vt:lpstr>
      <vt:lpstr>单价措施项目清单与计价表</vt:lpstr>
      <vt:lpstr>其他项目清单与计价汇总表</vt:lpstr>
      <vt:lpstr>暂列金额明细表</vt:lpstr>
      <vt:lpstr>专业工程暂估价明细表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2023-09-19T08:54:00Z</dcterms:created>
  <dcterms:modified xsi:type="dcterms:W3CDTF">2023-09-25T05:20:58Z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574A60189D0C4A038E7B9AFAE5084F91_12</vt:lpwstr>
  </property>
  <property fmtid="{D5CDD505-2E9C-101B-9397-08002B2CF9AE}" pid="3" name="KSOProductBuildVer">
    <vt:lpwstr>2052-12.1.0.15374</vt:lpwstr>
  </property>
</Properties>
</file>